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lia-peterson\Documents\Julia\Facilities Administration\Facilities Planning Committee\2016-17 FPC Facilities Planning Committee\2017-4-19 FPC Meeting\"/>
    </mc:Choice>
  </mc:AlternateContent>
  <bookViews>
    <workbookView xWindow="0" yWindow="0" windowWidth="9075" windowHeight="5730"/>
  </bookViews>
  <sheets>
    <sheet name=" BPC TPC &amp; FPC Roll Up" sheetId="10" r:id="rId1"/>
    <sheet name="BPC Roll Up" sheetId="4" r:id="rId2"/>
    <sheet name="TPC rollup" sheetId="9" r:id="rId3"/>
    <sheet name="FPC ROLL UP" sheetId="8" r:id="rId4"/>
    <sheet name="FPC" sheetId="2" state="hidden" r:id="rId5"/>
    <sheet name="TPC" sheetId="3" state="hidden" r:id="rId6"/>
    <sheet name="Comprehensive 2016-17 Resource " sheetId="1" state="hidden" r:id="rId7"/>
    <sheet name="Small,Dup,Personnel" sheetId="5" state="hidden" r:id="rId8"/>
  </sheets>
  <definedNames>
    <definedName name="_xlnm._FilterDatabase" localSheetId="0" hidden="1">' BPC TPC &amp; FPC Roll Up'!$A$1:$O$1</definedName>
    <definedName name="_xlnm._FilterDatabase" localSheetId="1" hidden="1">'BPC Roll Up'!$A$2:$V$2</definedName>
    <definedName name="_xlnm._FilterDatabase" localSheetId="6" hidden="1">'Comprehensive 2016-17 Resource '!$A$1:$M$230</definedName>
    <definedName name="_xlnm._FilterDatabase" localSheetId="4" hidden="1">FPC!$A$1:$V$1</definedName>
    <definedName name="_xlnm._FilterDatabase" localSheetId="3" hidden="1">'FPC ROLL UP'!$A$1:$X$54</definedName>
    <definedName name="_xlnm._FilterDatabase" localSheetId="7" hidden="1">'Small,Dup,Personnel'!$A$1:$V$32</definedName>
    <definedName name="_xlnm._FilterDatabase" localSheetId="5" hidden="1">TPC!$A$1:$T$9</definedName>
    <definedName name="_xlnm._FilterDatabase" localSheetId="2" hidden="1">'TPC rollup'!$A$1:$V$42</definedName>
  </definedNames>
  <calcPr calcId="152511"/>
</workbook>
</file>

<file path=xl/calcChain.xml><?xml version="1.0" encoding="utf-8"?>
<calcChain xmlns="http://schemas.openxmlformats.org/spreadsheetml/2006/main">
  <c r="Q23" i="4" l="1"/>
  <c r="R23" i="4"/>
  <c r="Q24" i="4"/>
  <c r="R24" i="4"/>
  <c r="Q26" i="4"/>
  <c r="R26" i="4"/>
  <c r="Q27" i="4"/>
  <c r="R27" i="4"/>
  <c r="Q28" i="4"/>
  <c r="R28" i="4"/>
  <c r="Q30" i="4"/>
  <c r="R30" i="4"/>
  <c r="Q29" i="4"/>
  <c r="R29" i="4"/>
  <c r="Q4" i="4"/>
  <c r="R4" i="4"/>
  <c r="Q20" i="4"/>
  <c r="R20" i="4"/>
  <c r="Q10" i="4"/>
  <c r="R10" i="4"/>
  <c r="Q5" i="4"/>
  <c r="R5" i="4"/>
  <c r="Q14" i="4"/>
  <c r="R14" i="4"/>
  <c r="Q11" i="4"/>
  <c r="R11" i="4"/>
  <c r="Q8" i="4"/>
  <c r="R8" i="4"/>
  <c r="Q13" i="4"/>
  <c r="R13" i="4"/>
  <c r="Q15" i="4"/>
  <c r="R15" i="4"/>
  <c r="Q9" i="4"/>
  <c r="R9" i="4"/>
  <c r="Q21" i="4"/>
  <c r="R21" i="4"/>
  <c r="Q17" i="4"/>
  <c r="R17" i="4"/>
  <c r="Q25" i="4"/>
  <c r="R25" i="4"/>
  <c r="Q6" i="4"/>
  <c r="R6" i="4"/>
  <c r="Q22" i="4"/>
  <c r="R22" i="4"/>
  <c r="Q31" i="4"/>
  <c r="R31" i="4"/>
  <c r="Q18" i="4"/>
  <c r="R18" i="4"/>
  <c r="Q7" i="4"/>
  <c r="R7" i="4"/>
  <c r="Q19" i="4"/>
  <c r="R19" i="4"/>
  <c r="Q12" i="4"/>
  <c r="R12" i="4"/>
  <c r="Q16" i="4"/>
  <c r="R16" i="4"/>
  <c r="R3" i="4"/>
  <c r="Q3" i="4"/>
  <c r="S4" i="4" l="1"/>
  <c r="S11" i="4"/>
  <c r="S20" i="4"/>
  <c r="S18" i="4"/>
  <c r="S12" i="4"/>
  <c r="S5" i="4"/>
  <c r="S3" i="4"/>
  <c r="S15" i="4"/>
  <c r="S8" i="4"/>
  <c r="S28" i="4"/>
  <c r="S16" i="4"/>
  <c r="S6" i="4"/>
  <c r="S27" i="4"/>
  <c r="S17" i="4"/>
  <c r="S26" i="4"/>
  <c r="S22" i="4"/>
  <c r="S25" i="4"/>
  <c r="S30" i="4"/>
  <c r="S9" i="4"/>
  <c r="S14" i="4"/>
  <c r="S23" i="4"/>
  <c r="S7" i="4"/>
  <c r="S19" i="4"/>
  <c r="S31" i="4"/>
  <c r="S21" i="4"/>
  <c r="S13" i="4"/>
  <c r="S10" i="4"/>
  <c r="S29" i="4"/>
  <c r="S24" i="4"/>
  <c r="S168" i="1" l="1"/>
</calcChain>
</file>

<file path=xl/sharedStrings.xml><?xml version="1.0" encoding="utf-8"?>
<sst xmlns="http://schemas.openxmlformats.org/spreadsheetml/2006/main" count="8446" uniqueCount="1140">
  <si>
    <t>Program</t>
  </si>
  <si>
    <t>Review Type</t>
  </si>
  <si>
    <t>RequestType</t>
  </si>
  <si>
    <t>Request</t>
  </si>
  <si>
    <t>Amount</t>
  </si>
  <si>
    <t>AnnualCosts</t>
  </si>
  <si>
    <t>ContactEmail</t>
  </si>
  <si>
    <t>Consultation</t>
  </si>
  <si>
    <t>Action</t>
  </si>
  <si>
    <t>RelationshipToPlans</t>
  </si>
  <si>
    <t>RelationshipToAssessment</t>
  </si>
  <si>
    <t>Distance Education</t>
  </si>
  <si>
    <t>Admin Services</t>
  </si>
  <si>
    <t>Operational</t>
  </si>
  <si>
    <t>Continue to provide .4 reassigned time for Faculty DE Coordinator to cover ongoing professional development and faculty support for distance education, develop and manage a Canvas site for faculty collaboration, as well as continuing to teach at least one</t>
  </si>
  <si>
    <t>Depends on pay level</t>
  </si>
  <si>
    <t/>
  </si>
  <si>
    <t>lisa-sayles@redwoods.edu</t>
  </si>
  <si>
    <t>Yes</t>
  </si>
  <si>
    <t>Continue to improve academic integrity by increasing options for proctoring of exams, utilization of effective student authentication and plagiarism detection, and training of DE faculty in use of multiple means of assessment.</t>
  </si>
  <si>
    <t xml:space="preserve">These actions will demonstrate CR's continuous adherence to accreditation standards (Strategic plan 3.6);they will also indirectly improve student success by helping to ensure that students are actually learning and achieving their educational goals. </t>
  </si>
  <si>
    <t>Growth of the DE course offerings and enrollment growth are two of the metrics by which the program is assessed. Implementing these tools to improve academic integrity and providing additional training to faculty should help encourage the growth of the pr</t>
  </si>
  <si>
    <t>Fund SARTCO agreement to cover offering of one section of OTLT in Summer 2016 to allow associate faculty and administrators to receive training in online instruction at a time when they are able to effectively complete the course.</t>
  </si>
  <si>
    <t xml:space="preserve">Augment the DE discretionary budget to provide 200 hours annually of tutoring through NetTutor for online courses. </t>
  </si>
  <si>
    <t>$4,700</t>
  </si>
  <si>
    <t>catherine-cox@redwoods.edu</t>
  </si>
  <si>
    <t>No</t>
  </si>
  <si>
    <t>Improve support for online students by implementing online tutoring and promoting use of OEI-developed tools for assessing students' readiness for online learning.</t>
  </si>
  <si>
    <t>These actions tie directly to multiple areas of the Education Master Plan by improving support for students, placing student learning as a visible priority, and giving us additional data to inform decision-making about distance education.</t>
  </si>
  <si>
    <t>Accreditation standards require us to show that we provide student and instructional support services to online students as well as F2F students - and tutoring is a key support service. One of the outcomes that the DE program is assessing is the ability o</t>
  </si>
  <si>
    <t>Personnel</t>
  </si>
  <si>
    <t>10 hours/week permanent  AOA II to provide clerical support for DE.  This replaces the request last year (approved, but not hired) for .5 ISS-II .  Amount requested covers hourly pay incl. FICA, MEDI,SUI, WC. (If hours are added to those of another existi</t>
  </si>
  <si>
    <t>$7,906.97</t>
  </si>
  <si>
    <t>Provide improved support for online instruction and services by providing additional classified support to DE and freeing up the Instructional Technologist to focus on Canvas support for faculty and students, integration and implementation of online learn</t>
  </si>
  <si>
    <t>Over the past year we have been working on implementation of online tools such as EvaluationKit, the Canvas outcomes assessment module, student readiness assessment tools, and similar resources - all items that will help the college and the DE program mee</t>
  </si>
  <si>
    <t xml:space="preserve">We need to improve our ability to assess outcomes and to analyze our students' readiness for online learning. Many tools to do that are already available, such as the Canvas outcomes assessment module, but without staff time to implement them we won't be </t>
  </si>
  <si>
    <t>Information Systems &amp; Institutional Research</t>
  </si>
  <si>
    <t>Professional Development</t>
  </si>
  <si>
    <t xml:space="preserve">Send staff to 3CDUG, Tech week, and Ellucian Live.
</t>
  </si>
  <si>
    <t>$10,000</t>
  </si>
  <si>
    <t>paul-chown@redwoods.edu</t>
  </si>
  <si>
    <t>Engage in professional development to keep the office current and running effectively.</t>
  </si>
  <si>
    <t>SPl4 technological relevance, EP.4 Maintain technological relevance</t>
  </si>
  <si>
    <t xml:space="preserve">A growing number of reporting mandates require the program to stay up-to-date with software changes. </t>
  </si>
  <si>
    <t>Programmer analyst will participate in on-line computed columns class.</t>
  </si>
  <si>
    <t>$1,200</t>
  </si>
  <si>
    <t>Paul-chown@redwoods.edu</t>
  </si>
  <si>
    <t xml:space="preserve">Hire Sandi Goudy as a consultant to help with conversion from Unidata to SQL and Unix to Windows. </t>
  </si>
  <si>
    <t>$5,000</t>
  </si>
  <si>
    <t>Complete the migration from Unidata to SQL and from hosting Datatel on Unix to a Windows Environment.</t>
  </si>
  <si>
    <t>SP.4 Technological relevance, EP.4 Maintain technological relevance</t>
  </si>
  <si>
    <t xml:space="preserve">Staff currently spend time each day walking tapes from building to building for security purposes that could be spent more productively. </t>
  </si>
  <si>
    <t>Contract with the Chancellor's Office to pre-load IPEDS data for financial aid, and other programs.</t>
  </si>
  <si>
    <t>angelina-hill@redwoods.edu</t>
  </si>
  <si>
    <t>Create additional access queries and other ways for programs to obtain their own data as needed.</t>
  </si>
  <si>
    <t>EMP 3.4 Systematically use data to inform decision making.</t>
  </si>
  <si>
    <t>Administrative and student services programs showed lower levels of satisfaction with available data than the instruction areas.</t>
  </si>
  <si>
    <t>Purchase of Kore Technology's Kourier Integrator to replace Ellucian's Orchestrator.  Besides providing many benefits over Ellucian's product, Integrator will pay for itself in 5 years with savings over what we pay Ellucian and begin saving the college $6</t>
  </si>
  <si>
    <t>$24,000</t>
  </si>
  <si>
    <t>$4,000</t>
  </si>
  <si>
    <t>Replace Ellucian Orchestrator with Kore Technologies Integrator</t>
  </si>
  <si>
    <t>Especially with the SQL migration, staff and faculty will rely even more on efficent, accurate reports from this database.</t>
  </si>
  <si>
    <t>Communications/Marketing/Print Services</t>
  </si>
  <si>
    <t>Planning</t>
  </si>
  <si>
    <t>Content for Story Telling Initiative provided through television and radio spot production above.</t>
  </si>
  <si>
    <t>$0</t>
  </si>
  <si>
    <t>marty-coelho@redwoods.edu</t>
  </si>
  <si>
    <t>Establish and support the branding strategy of a "Story Telling Approach" for use in traditional media, online advertising, and the CR website.</t>
  </si>
  <si>
    <t>Goal 5</t>
  </si>
  <si>
    <t>Response to research results by Interact Communications.</t>
  </si>
  <si>
    <t>Contracts with television, cable, radio, print, online, theater firms for running of branding and enrollment ads.  Also covers the costs of television and radio spots production. Television spots are also content for CR website.</t>
  </si>
  <si>
    <t>$97,000</t>
  </si>
  <si>
    <t>Establish year, or multiyear contracts with appropriate media entities.</t>
  </si>
  <si>
    <t>Hiring of firm specializing in testing of website usability to ensure site architecture is leading to rapid identification of information, ease of enrollment, etc.</t>
  </si>
  <si>
    <t>$2,400</t>
  </si>
  <si>
    <t>brian-vanpelt@redwoods.edu</t>
  </si>
  <si>
    <t>Ensure ongoing improvements to the website based on customer experience.</t>
  </si>
  <si>
    <t>Install digital marquees on Eureka Main Campus and the Del Norte campus. Covered by Measure Q Funds.</t>
  </si>
  <si>
    <t>$75,000</t>
  </si>
  <si>
    <t>Brand Eureka Main Campus and Del Norte Campus w/new digital marquees to deliver emergency and marketing messaging.</t>
  </si>
  <si>
    <t>Replacement of dilapidated and outdated wayfinding signage on Eureka Main Campus, Covered Measure Q Funds.</t>
  </si>
  <si>
    <t>$25,000</t>
  </si>
  <si>
    <t>Replace dilapidated and outdated wayfinding signs on Eureka main campus.</t>
  </si>
  <si>
    <t>Installation of light pole branding banners.  Covered by Measure Q Funds.</t>
  </si>
  <si>
    <t>Brand Eureka Main Campus w/lightpole banners.</t>
  </si>
  <si>
    <t>Creation of refreshed CR logo and graphic guidelines.</t>
  </si>
  <si>
    <t>$15,000</t>
  </si>
  <si>
    <t>Refresh CR logo, creation of logo/branding guidelines and ensure consistency of logo use across the District.</t>
  </si>
  <si>
    <t xml:space="preserve">Secure new photo library of professional photographs for the District. </t>
  </si>
  <si>
    <t>Secure new photo library of professional photographs for the District for branding and marketing purposes - impacts web design, fundraising campaigns, tool development - posters, flyers, etc.,</t>
  </si>
  <si>
    <t>Creation of branding promotional video for the District for branding and marketing purposes.</t>
  </si>
  <si>
    <t>Creation of branding promotional video for the District for branding and marketing purposes - impacts web design, fundraising campaigns, theater advertising, etc.</t>
  </si>
  <si>
    <t xml:space="preserve">Updated branding signage for Del Norte, Klamath-Trinity, and downtown Eureka site.  Covered by Measure Q. </t>
  </si>
  <si>
    <t xml:space="preserve">Updated branding signage for Del Norte, Klamath-Trinity, and downtown Eureka site. </t>
  </si>
  <si>
    <t>Augment the DE discretionary budget by $2,550 to purchase services from Proctorio.com for up to 250 students in online courses.  Fall 16 unduplicated headcount for VC (online courses) is 1006, but not all courses/students will require online proctoring se</t>
  </si>
  <si>
    <t>$2,550</t>
  </si>
  <si>
    <t>Pilot use of online proctoring and authentication service (Proctorio) and assess impact on the DE program (anticipated cost, acceptance by faculty, number of users, and effect on course development efforts)</t>
  </si>
  <si>
    <t>In order to demonstrate that the college "practices continuous adherence to accreditation standards" (Strategic Plan 3.6), the college needs to demonstrate that we have effective tools to authenticate students in online courses and that academic integrity</t>
  </si>
  <si>
    <t>By making it simpler to offer proctored exams and quizzes in a course, this item will enhance the ability of faculty teaching online to gather assessment data for their courses.</t>
  </si>
  <si>
    <t>VP – Instruction &amp; Student Development</t>
  </si>
  <si>
    <t>Laptop for Academic Senate to facilitate meetings.
Laptop for SS-104 with lock installed.
Laptop of desktop for Boardroom. Lock if laptop.</t>
  </si>
  <si>
    <t>Facilitate more effective use of technology in meetings within and across locations. Acquire dedicated computers in meeting rooms and utilize webx.</t>
  </si>
  <si>
    <t xml:space="preserve">S.P. 4.1 Improve technology infrastructure to support all college operations. </t>
  </si>
  <si>
    <t xml:space="preserve">Fall 2016 technology survey results showed 40% of staff were satisfied with meeting room computer, and several at Del Norte indicated difficulties attending meetings from afar. </t>
  </si>
  <si>
    <t>VP - Administrative Service Area</t>
  </si>
  <si>
    <t>Ellucian/Datatel consultant to recommend best practices for a more automated deregistration system.</t>
  </si>
  <si>
    <t>20000</t>
  </si>
  <si>
    <t>Lee-lindsey@redwoods.edu</t>
  </si>
  <si>
    <t>III.D. Financial Resources 6. Financial documents, including the budget, have a high degree of credibility and accuracy, and reflect appropriate allocation and use of financial resources to support student learning programs and services.</t>
  </si>
  <si>
    <t>Review of bad debts report presented to the Board showing reduced bad debts.</t>
  </si>
  <si>
    <t>Maintenance</t>
  </si>
  <si>
    <t>Fill vacant Custodian position.</t>
  </si>
  <si>
    <t>49,931</t>
  </si>
  <si>
    <t>Julia-Peterson@redwoods.edu</t>
  </si>
  <si>
    <t>Fill vacant Custodial position.</t>
  </si>
  <si>
    <t>SP 1.4 Enhance student support and student engagement. Due to the datat showing that cleanliness impacts student success. 
SP 3.2 Improve operational efficiencies.  Custodians maintain our buildings and proper care will increase the useful life of floori</t>
  </si>
  <si>
    <t>A custodian will be hired.
Custodial cleaning levels on the Eureka campus will increase per national APPA standards.  Cleanliness levels are assessed and documented during regular Custodial Inspections.</t>
  </si>
  <si>
    <t>Purchase efficiency focused custodial tools.</t>
  </si>
  <si>
    <t>3,134</t>
  </si>
  <si>
    <t>0</t>
  </si>
  <si>
    <t xml:space="preserve">Purchase tools and equipment to increase Custodial efficiency.  Various tools can be used to increase cleaning efficiency, decrease time required to perform certain custodial tasks and/or improve custodial outcomes and thus create cleaner buildings.  </t>
  </si>
  <si>
    <t xml:space="preserve">SP 3.2 Improve operational efficiencies. </t>
  </si>
  <si>
    <t>Efficiency tools will be purchased and used. 
Custodial Inspections will assess increased cleanliness levels.</t>
  </si>
  <si>
    <t>Purchase two portable carpet cleaners/extractors.</t>
  </si>
  <si>
    <t>2,638</t>
  </si>
  <si>
    <t>Purchase two portable carpet extractors.</t>
  </si>
  <si>
    <t>SP 3.2 Improve operational efficiencies. - Carpet spots and spills can be cleaned quickly to improve appearance and protect the carpet from further damage.</t>
  </si>
  <si>
    <t xml:space="preserve">Two portable carpet cleaners/extractors will be purchased. </t>
  </si>
  <si>
    <t>Safety/Security</t>
  </si>
  <si>
    <t>Create from volunteers of faculty, staff, and students a CR Campus Emergency Response Team (CERT). Includes 24 hours of nationally-standardized initial training  delivered on-campus, followed by quarterly training sessions which focus on CR specific issue</t>
  </si>
  <si>
    <t>I.C.13. 13. The institution advocates and demonstrates honesty and integrity in its relationships with external agencies, including compliance with regulations and statutes. II.A.12. The learning outcomes include a student’s preparation for and acceptance</t>
  </si>
  <si>
    <t>Conduct a biennial survey to collect data on student and employee satisfaction with our services.</t>
  </si>
  <si>
    <t>DN IT space air conditioning budget</t>
  </si>
  <si>
    <t>5000</t>
  </si>
  <si>
    <t>III.C.3. The institution assures that technology resources at all locations where it offers courses, programs, and services are implemented and maintained to assure reliable access, safety, and security.</t>
  </si>
  <si>
    <t>We will test the temperatures in the room after the upgrade to ensure effectiveness.</t>
  </si>
  <si>
    <t>Hire a 19 hour a week Painter</t>
  </si>
  <si>
    <t>$19,000</t>
  </si>
  <si>
    <t>Hire a 19 hr a week Painter to paint building exteriors and interiors.</t>
  </si>
  <si>
    <t>SP 3.2 Improve College efficiencies. Maintaining buildings is less expensive than replacing siding if it is damaged by moisture exposure.
III.B. Physical Resources 1. The institution assures safe and sufficient physical resources at all locations where it</t>
  </si>
  <si>
    <t>A Painter was hired.  Building exteriors and classrooms are being kept protected by paint.</t>
  </si>
  <si>
    <t>Business Office</t>
  </si>
  <si>
    <t xml:space="preserve">Hire permanent part time accounting position </t>
  </si>
  <si>
    <t>50000</t>
  </si>
  <si>
    <t>doug-edgmon@redwoods.edu</t>
  </si>
  <si>
    <t xml:space="preserve">Hire permanent part time accounting position. </t>
  </si>
  <si>
    <t xml:space="preserve">Strategic Plan goals 3.2, 3.5 and 3.6. Increase operational efficiencies and adhere to accreditation standards. 
</t>
  </si>
  <si>
    <t xml:space="preserve">The position will improve the timeliness of both internal and external reporting. </t>
  </si>
  <si>
    <t>Offer limited/targeted classes in the Arcata/MiKinnleyville beginning fall 2017</t>
  </si>
  <si>
    <t>Strategic Plan 3.3 
Increase funding available for strategic initiatives.
Education Master Plan 1.2 
Improve support for students
III.B.2. The institution plans, acquires or builds, maintains, and upgrades or replaces its physical resources, including fac</t>
  </si>
  <si>
    <t>FTES generation at the new site is sufficient to cover operational costs of the site plus a share of District overhead costs.</t>
  </si>
  <si>
    <t>Re-evaluate the centralization of operations and the effect on Del Norte</t>
  </si>
  <si>
    <t>Districtwide ADA and life safety package</t>
  </si>
  <si>
    <t>III.B. Physical Resources
1. The institution assures safe and sufficient physical resources at all locations where it offers courses, programs, and learning support services. They are constructed and maintained to assure access, safety, security, and a he</t>
  </si>
  <si>
    <t>IR conducts periodic  satisfaction studies the results of which should be positively impacted by implementing this initiative. Survey information is helpful, but should not be the sole driver of campus safety packages. Review annual SWACC inspection repor</t>
  </si>
  <si>
    <t>Education Master Plan 1.2 Improve support for students III.B.2. The institution plans, acquires or builds, maintains, and upgrades or replaces its physical resources, including facilities, equipment, land, and other assets, in a manner that assures effect</t>
  </si>
  <si>
    <t>IR conducts periodic satisfaction studies the results of which should be positively impacted by implementing this initiative.</t>
  </si>
  <si>
    <t>Reduce the number of consultations to those who are deemed mission critical</t>
  </si>
  <si>
    <t>III.D.16. Contractual agreements with external entities are consistent with the mission and goals of the institution, governed by institutional policies, and contain appropriate provisions to maintain the integrity of the institution and the quality of it</t>
  </si>
  <si>
    <t>Reduce reliance on printing</t>
  </si>
  <si>
    <t>III.D.1. Financial resources are sufficient to support and sustain student learning programs and services and improve institutional effectiveness.</t>
  </si>
  <si>
    <t>Improve efficiency of custodial staff, pick up office trash every other day/have departments</t>
  </si>
  <si>
    <t xml:space="preserve"> 	III.D.1. Financial resources are sufficient to support and sustain student learning programs and services and improve institutional effectiveness.</t>
  </si>
  <si>
    <t>Move documents to online/fillable forms to reduce paper</t>
  </si>
  <si>
    <t>Promote rental space during weekends and the theater to the community</t>
  </si>
  <si>
    <t>Attempt to hold more conferences and meetings on campus</t>
  </si>
  <si>
    <t>Use bulk purchasing from warehouse for consumables</t>
  </si>
  <si>
    <t>Work with Payroll to move to all electronic checks (EFT)</t>
  </si>
  <si>
    <t>Work with Payroll to explore alternative benefit partnerships for cost savings</t>
  </si>
  <si>
    <t>Prioritize energy efficient equipment in CTE programs</t>
  </si>
  <si>
    <t>Add more vans to fleet and centralize management and check out reservations</t>
  </si>
  <si>
    <t>Purchase of CRM / Alumni / Fundraising software program for the Foundation.  Covered by Auxiliary Funds.</t>
  </si>
  <si>
    <t>Purchase of CRM / Alumni / Fundraising software program for the Foundation.</t>
  </si>
  <si>
    <t>Goal 3 &amp; 5</t>
  </si>
  <si>
    <t>Need for infastructural support of the Foundation.</t>
  </si>
  <si>
    <t xml:space="preserve">Material support for Eureka Main Campus and Del Norte Educational Center Outreach teams - branded table clothes, display panels, pop-up banners, etc. for outreach tables for use at school and community events. </t>
  </si>
  <si>
    <t>Material support for Eureka Main Campus and Del Norte Educational Center Outreach teams - branded table clothes, display panels, pop-up banners, etc. for outreach tables for use at school and community events.</t>
  </si>
  <si>
    <t>Consolidation of three person outreach team into one full-time position to reach out to schools, community organizations, and businesses.  Based on availability of funds from retirements.</t>
  </si>
  <si>
    <t>$50,000</t>
  </si>
  <si>
    <t>Consolidation of three person outreach team into one full-time position to reach out to schools, community organizations, and businesses.</t>
  </si>
  <si>
    <t xml:space="preserve">Response to research results by Interact Communications. </t>
  </si>
  <si>
    <t xml:space="preserve">Branding signs in the community - mall, airport, buses, etc. </t>
  </si>
  <si>
    <t>$12,000</t>
  </si>
  <si>
    <t>Branding signs in the community - mall, airport, buses, etc.</t>
  </si>
  <si>
    <t>Promotional items for Outreach teams and for campus community events such as Science Night and Dash of Color. Covered by auxiliary funds.</t>
  </si>
  <si>
    <t>Promotional items for Outreach teams and for campus community events such as Science Night and Dash of Color.</t>
  </si>
  <si>
    <t>Purchase a landscaping trailer.  In the last 12 months the combined cost of trailer rental, staff time to reserve, pick up, return and pay for a rental trailer, plus mileage equal $1,610.  The expected payback/ROI time on this trailer is less than two yea</t>
  </si>
  <si>
    <t>2,200</t>
  </si>
  <si>
    <t>savings of $1610</t>
  </si>
  <si>
    <t>Purchase a landscaping trailer.</t>
  </si>
  <si>
    <t>SP 3.2 Improve operational efficiencies.
EMP 3.4 Systematically use data to inform decision making.</t>
  </si>
  <si>
    <t>Rental of landscaping trailers will be virtually eliminated.  Time saved from renting a trailer will increase productivity of on-campus activities.</t>
  </si>
  <si>
    <t>1000000</t>
  </si>
  <si>
    <t>PE stadium and lights removal and bleacher replacement.</t>
  </si>
  <si>
    <t>500000</t>
  </si>
  <si>
    <t>III.B. Physical Resources 1. The institution assures safe and sufficient physical resources at all locations where it offers courses, programs, and learning support services. They are constructed and maintained to assure access, safety, security, and a he</t>
  </si>
  <si>
    <t>IR conducts periodic satisfaction studies the results of which should be positively impacted by implementing this initiative.. However, this is ADA and life safety. Survey information is helpful, but should not be the sole driver of campus safety packages</t>
  </si>
  <si>
    <t>Districtwide classroom, lab, and office furniture and technology replacement.</t>
  </si>
  <si>
    <t>150000</t>
  </si>
  <si>
    <t>IR conducts periodic satisfaction studies the results of which should be positively impacted by implementing this initiative. However, this is ADA and life safety. Survey information is helpful, but should not be the sole driver of campus safety packages.</t>
  </si>
  <si>
    <t>Districtwide exterior safety and pathway improvements.</t>
  </si>
  <si>
    <t>250000</t>
  </si>
  <si>
    <t>Permanent technology replacement budget.</t>
  </si>
  <si>
    <t>200000</t>
  </si>
  <si>
    <t>III.D. Financial Resources 
6. Financial documents, including the budget, have a high degree of credibility and accuracy, and reflect appropriate allocation and use of financial resources to support student learning programs and services.
III.C. Techno</t>
  </si>
  <si>
    <t>Review IT`s technology replacement cycle report.  Positive assessment would be that all technology meets or exceeds baseline standards.</t>
  </si>
  <si>
    <t>Permanent vehicle replacement budget.</t>
  </si>
  <si>
    <t xml:space="preserve">III.D. Financial Resources 6. Financial documents, including the budget, have a high degree of credibility and accuracy, and reflect appropriate allocation and use of financial resources to support student learning programs and services.
III.B. Physical </t>
  </si>
  <si>
    <t>Review District insured vehicle report for age and Maintenance reports for mileage.  Positive assessment would be that all vehicles meet or exceed baseline standard.</t>
  </si>
  <si>
    <t>Fund FT Public Safety switchboard position, currently half-time.</t>
  </si>
  <si>
    <t>26000</t>
  </si>
  <si>
    <t>Fund FT Public Safety switchboard position.</t>
  </si>
  <si>
    <t>III.A. Human Resources  
9. The institution has a sufficient number of staff with appropriate qualifications to support the effective educational, technological, physical, and administrative operations of the institution. (ER 8)
Strategic Plan Objective 5</t>
  </si>
  <si>
    <t>Permanent Student Center fee for ongoing cleaning, maintenance, equipment replacement, and upgrades. $1/unit up to $10/max per yr.</t>
  </si>
  <si>
    <t>90000</t>
  </si>
  <si>
    <t xml:space="preserve">Education Master Plan Objective 5.2 
Develop a vibrant student center.  
III.D.9. The institution has sufficient cash flow and reserves to maintain stability, support strategies for appropriate risk management, and, when necessary, implement contingency </t>
  </si>
  <si>
    <t>Permanent budget dedicated for energy efficiency.</t>
  </si>
  <si>
    <t>Strategic Plan Objective 4.4 
Improve efficiency through technology, and 
3.2 
Improve college operational efficiencies.</t>
  </si>
  <si>
    <t>Each project would document the efficiency achieved by the equipment upgrade.  PGE conducts energy audits every five years or so.  Positive results would be increased energy efficiency that is greater than this budget.</t>
  </si>
  <si>
    <t>Dedicated collections position that would fund itself in reduced bad debt write offs.</t>
  </si>
  <si>
    <t>68000</t>
  </si>
  <si>
    <t>III.A. Human Resources 9. The institution has a sufficient number of staff with appropriate qualifications to support the effective educational, technological, physical, and administrative operations of the institution.
III.D.8. The institution’s financi</t>
  </si>
  <si>
    <t>Review bad debts report reported to the Board.  Positive assessment would be bad debts are reduced by more than the cost of this position.</t>
  </si>
  <si>
    <t>Additional permanent custodial position at Eureka.</t>
  </si>
  <si>
    <t>57000</t>
  </si>
  <si>
    <t>III.A. Human Resources 9. The institution has a sufficient number of staff with appropriate qualifications to support the effective educational, technological, physical, and administrative operations of the institution. (ER 8)</t>
  </si>
  <si>
    <t>Additional Telepresence equipment</t>
  </si>
  <si>
    <t>25000</t>
  </si>
  <si>
    <t>Education Master Plan 4.4 Effectively utilize technology in teaching.
Strategic Plan 4.4 
Improve efficiency through technology.
III.C.2. The institution continuously plans for, updates and replaces technology to ensure its technological infrastructure,</t>
  </si>
  <si>
    <t>IR conducts periodic satisfaction studies the results of which should be positively impacted by implementing this initiative.
Also, a review of the number of telepresence course sections should show a positive increase.</t>
  </si>
  <si>
    <t>Permanent budget increase for maintenance supplies</t>
  </si>
  <si>
    <t xml:space="preserve"> III.B. Physical Resources 2. The institution plans, acquires or builds, maintains, and upgrades or replaces its physical resources, including facilities, equipment, land, and other assets, in a manner that assures effective utilization and the continuing</t>
  </si>
  <si>
    <t>IR conducts periodic satisfaction studies the results of which should be positively impacted by implementing this initiative.  Also, deferred maintenance reports should show the backlog reducing.</t>
  </si>
  <si>
    <t>Education Master Plan 4.4 Effectively utilize technology in teaching. Strategic Plan 4.4 Improve efficiency through technology. III.C.2. The institution continuously plans for, updates and replaces technology to ensure its technological infrastructure, qu</t>
  </si>
  <si>
    <t>IR conducts periodic  satisfaction studies the results of which should be positively impacted by implementing this initiative.</t>
  </si>
  <si>
    <t>Dining manager position funded from Dining revenue</t>
  </si>
  <si>
    <t>88000</t>
  </si>
  <si>
    <t>Education Master Plan 5.2 Develop a vibrant student center.
III.A. Human Resources 9. The institution has a sufficient number of staff with appropriate qualifications to support the effective educational, technological, physical, and administrative opera</t>
  </si>
  <si>
    <t>Dining budget funded from revenue to operate CR Dining</t>
  </si>
  <si>
    <t>Education Master Plan 5.2 Develop a vibrant student center.
III.D.4. Institutional planning reflects a realistic assessment of financial resource availability, development of financial resources, partnerships, and expenditure requirements.</t>
  </si>
  <si>
    <t>New instructional sites in the District to generate FTES for Fall 2017, for example Arcata,McKinleyville, or another location</t>
  </si>
  <si>
    <t>Facilities Master Plan architect consultant budget</t>
  </si>
  <si>
    <t>30000</t>
  </si>
  <si>
    <t>III.B.2. The institution plans, acquires or builds, maintains, and upgrades or replaces its physical resources, including facilities, equipment, land, and other assets, in a manner that assures effective utilization and the continuing quality necessary to</t>
  </si>
  <si>
    <t>Deliverable is receipt a comprehensive Facility Master Plan.</t>
  </si>
  <si>
    <t>Technology Master Plan consultant budget</t>
  </si>
  <si>
    <t>III.C.2. The institution continuously plans for, updates and replaces technology to ensure its technological infrastructure, quality and capacity are adequate to support its mission, operations, programs, and services.
III.C.3. The institution assures tha</t>
  </si>
  <si>
    <t>Deliverable is receipt a comprehensive Technology Master Plan.</t>
  </si>
  <si>
    <t>CalOSHA compliance position</t>
  </si>
  <si>
    <t>60000</t>
  </si>
  <si>
    <t>CalOSHA periodically audits District compliance.  Positive assessment would be an audit report free of findings.</t>
  </si>
  <si>
    <t>Dorm room and shower upgrades</t>
  </si>
  <si>
    <t>2300000</t>
  </si>
  <si>
    <t xml:space="preserve"> 	III.B.2. The institution plans, acquires or builds, maintains, and upgrades or replaces its physical resources, including facilities, equipment, land, and other assets, in a manner that assures effective utilization and the continuing quality necessary </t>
  </si>
  <si>
    <t>SWACC inspections periodically report on facility deficiencies.  Positive assessment would be a SWACC inspection report on residence halls that is free of findings.</t>
  </si>
  <si>
    <t>Student Union maintenance and equipment budget</t>
  </si>
  <si>
    <t>Education Master Plan 5.2 Develop a vibrant student center.
Strategic Plan 3.1 Reduce reliance on apportionment-based funding.</t>
  </si>
  <si>
    <t>Auxiliary manager</t>
  </si>
  <si>
    <t>Education Master Plan 5.2 Develop a vibrant student center. Strategic Plan 3.1 Reduce reliance on apportionment-based funding
III.A. Human Resources 9. The institution has a sufficient number of staff with appropriate qualifications to support the effect</t>
  </si>
  <si>
    <t>Parking lot and driveway repair, slurry coat, etc</t>
  </si>
  <si>
    <t>SWACC inspections periodically report on facility deficiencies. Positive assessment would be a SWACC inspection report on parking lots that is free of findings.</t>
  </si>
  <si>
    <t>New parking permit machines</t>
  </si>
  <si>
    <t>55000</t>
  </si>
  <si>
    <t>Permanent equipment replacement budget (not technology/vehicles)</t>
  </si>
  <si>
    <t>100000</t>
  </si>
  <si>
    <t>III.D. Financial Resources 6. Financial documents, including the budget, have a high degree of credibility and accuracy, and reflect appropriate allocation and use of financial resources to support student learning programs and services. III.B. Physical R</t>
  </si>
  <si>
    <t>SWACC inspections periodically report on equipment deficiencies. Positive assessment would be a SWACC inspection report that is free of findings relative to District equipment.</t>
  </si>
  <si>
    <t>Relocate servers to new location and virtualizing servers</t>
  </si>
  <si>
    <t>Mandatory ADA Transition Plan Update - Required by Title II of Federal ADA.</t>
  </si>
  <si>
    <t>Mandatory ADA Transition Plan Update</t>
  </si>
  <si>
    <t>III.B.3. To assure the feasibility and effectiveness of physical resources in supporting institutional programs and services, the institution plans and evaluates its facilities and equipment on a regular basis, taking utilization and other relevant data i</t>
  </si>
  <si>
    <t>IR conducts periodic satisfaction studies the results of which should be positively impacted by implementing this initiative.
However, regardless of any survey results produced by the College, CR is legally mandated under penalty of Law to maintain an up</t>
  </si>
  <si>
    <t xml:space="preserve">Implement Soft-Docs document imaging in the business office similar to the software successfully implemented in Admissions and Financial Aid. </t>
  </si>
  <si>
    <t>48,000</t>
  </si>
  <si>
    <t>1,000</t>
  </si>
  <si>
    <t>Implement soft docs document imaging system in the business office</t>
  </si>
  <si>
    <t>Strategic plan goals 3.2, 3.5, and 3.6. Improve operational efficiencies.  
Increased business office efficiency resulting from doc imaging will help the business office serve students in a more timely manner, as well as speed up purchasing and accounts p</t>
  </si>
  <si>
    <t xml:space="preserve">more efficient resource acquisition should allow instructional and service areas to more effectively carry out their plans of increasing success. </t>
  </si>
  <si>
    <t>Computer Information Systems</t>
  </si>
  <si>
    <t>Instruction</t>
  </si>
  <si>
    <t>renew subscription</t>
  </si>
  <si>
    <t>250</t>
  </si>
  <si>
    <t>dan-calderwood@redwoods.edu</t>
  </si>
  <si>
    <t>VMWare eAcademy VMAP Subscription</t>
  </si>
  <si>
    <t xml:space="preserve">Goal 1: Student Success. Objective 2: Continuously assess and evaluate programs to provide effective educational programs and services for all learners.	</t>
  </si>
  <si>
    <t>Improved virtual computing experience for courses CIS 30, 31, 33, and 35; also required to meet PLOs #2 and #3: &amp;quot;Support end user tecnology needs.&amp;quot; and &amp;quot;Configure and troubleshoot TCP/IP networks and verify end-to-end connectivity across lo</t>
  </si>
  <si>
    <t>funding for computer upgrade in HU 210</t>
  </si>
  <si>
    <t>25,000</t>
  </si>
  <si>
    <t>amy-murphy@redwoods.edu</t>
  </si>
  <si>
    <t>upgrade PCs in HU 210: shared general purpose Information Science computer lab.</t>
  </si>
  <si>
    <t>EMP Goal 1. Objective 1.2: Improves support for students. 
Objective 1.4: Increase transfers and degree and certificate completions.
EMP 4.1: provide lab equipment and technology to effectively support instructional needs.
EMP 4.4: effectively utilize t</t>
  </si>
  <si>
    <t>PLO 2: &amp;quot;Support end user technology needs&amp;quot;. Students are unable to meet this PLO using outdated equipment</t>
  </si>
  <si>
    <t>funding for faculty professional development and curriculum research</t>
  </si>
  <si>
    <t>10,000</t>
  </si>
  <si>
    <t>chris-romero@redwoods.edu</t>
  </si>
  <si>
    <t>pursue grant funding to expand security curriculum</t>
  </si>
  <si>
    <t>EMP 2.4: CTE programs respond to community training needs.</t>
  </si>
  <si>
    <t>Required to meet PLOs 2 and 5: &amp;quot;Support end user tecnology needs.&amp;quot; and &amp;quot;Apply Fundamental security concepts to network communication, infrastructure and operations.&amp;quot;</t>
  </si>
  <si>
    <t>Humanities</t>
  </si>
  <si>
    <t>Full-time faculty member for Communication Studies in Eureka</t>
  </si>
  <si>
    <t>$54,286-$63,506 + benefits</t>
  </si>
  <si>
    <t>erin-wall@redwoods.edu</t>
  </si>
  <si>
    <t>Increase the number of Communication Studies courses offered on the Eureka campus and online.</t>
  </si>
  <si>
    <t>EMP: 1.4 Increase transfers and degree and certificate completions</t>
  </si>
  <si>
    <t>pay annual fee</t>
  </si>
  <si>
    <t>300</t>
  </si>
  <si>
    <t>continue Cisco Networking Academy certification.</t>
  </si>
  <si>
    <t>EMP 1.1: Provide structured academic pathways
EMP 2.4: CTE programs respond to community training needs.
EMP 4.1: Provide lab equipment and technology to effectively support instructional needs</t>
  </si>
  <si>
    <t xml:space="preserve">PLOs #2 and #3: &amp;quot;Support end user tecnology needs.&amp;quot; and &amp;quot;Configure and troubleshoot TCP/IP networks and verify end-to-end connectivity across local area and wide area networks.&amp;quot; </t>
  </si>
  <si>
    <t>Registered Nursing &amp; Career Mobility</t>
  </si>
  <si>
    <t>Replace faculty who is retiring May 2017</t>
  </si>
  <si>
    <t>80,000</t>
  </si>
  <si>
    <t>Alison-Pritchard@redwoods.edu</t>
  </si>
  <si>
    <t>Replacement for retirement of full-time faculty</t>
  </si>
  <si>
    <t xml:space="preserve">SP Goal #1: College of the Redwoods will employ programs, services, and organizational structures to meet the needs of learners and ensure student success.
1.3 Students will be able to complete their desired educational goals. </t>
  </si>
  <si>
    <t>Assessments indicate students are meeting learning objectives. This is made possible through the work of four full-time faculty. However, these faculty are consistently in overload at 3-7 TLU's each per semester. The loss of a full-time faculty position w</t>
  </si>
  <si>
    <t>Administration of Justice</t>
  </si>
  <si>
    <t xml:space="preserve">Set aside funds for future cleanup of lead from the range bullet trap.  </t>
  </si>
  <si>
    <t>$8,000</t>
  </si>
  <si>
    <t>ron-waters@redwoods.edu</t>
  </si>
  <si>
    <t>Set aside $8,000 as CRs part of the range cleanup costs</t>
  </si>
  <si>
    <t xml:space="preserve">SP Goal 3 - Fiscal &amp; Operational Sustainability | College of the Redwoods will pursue strategies
that lead to fiscal and operational sustainability. </t>
  </si>
  <si>
    <t>None.</t>
  </si>
  <si>
    <t>Construction Technology: Residential Construction</t>
  </si>
  <si>
    <t>Provide fund fo the purchase of a lot for House #43</t>
  </si>
  <si>
    <t>$0 house sale allows for the purchase of the next lot.</t>
  </si>
  <si>
    <t>derek-glavich@redwoods.edu</t>
  </si>
  <si>
    <t>Purchase a building lot for House # 43. (2017‐18 year)</t>
  </si>
  <si>
    <t>The lot purchased for the Residential Construction Program supports SLO’s and PLO’s in Construction Technology, Cabinetmaking, Architecture, and Electrical Wiring</t>
  </si>
  <si>
    <t xml:space="preserve">	The purchase of a residential lot and the related house project is integrated across the curriculum in Construction Technology, Cabinetmaking, Architecture, and Electrical Wiring courses.</t>
  </si>
  <si>
    <t>Tenure track faculty hire</t>
  </si>
  <si>
    <t>$70,000</t>
  </si>
  <si>
    <t>marla-gleave@redwoods.edu</t>
  </si>
  <si>
    <t>Hire new CT faculty to replace retiring CT faculty in cabinetmaking, woodworking and OSHA courses.</t>
  </si>
  <si>
    <t>The request for a full-time faculty for Cabinetmaking, woodworking and OSHA courses aligns with the following Strategic Plan goals: 
1.2 Continuously assess and evaluate programs to provide effective educational programs
and services for all learners.
1.3</t>
  </si>
  <si>
    <t xml:space="preserve">Increase student success, persistence, and ultimately certificate and degree completion rates. </t>
  </si>
  <si>
    <t>Provide portable toilet at range area since a permanent toilet cannot be constructed due to seismic issues.  (Approx. $200/month x 12 months)</t>
  </si>
  <si>
    <t>$2,500</t>
  </si>
  <si>
    <t>Provide portable toilet at range since no permanent building can be built due to seismic issues.</t>
  </si>
  <si>
    <t>SP 3.2 Improve college operational efficiencies.
SP 5.1 Enhance support for the college community.</t>
  </si>
  <si>
    <t>None - toilet facilities were torn down in Feb. 2015 and no permanent replacement is available.</t>
  </si>
  <si>
    <t>Purchase 12 new laptop computers for Basic Academy use.</t>
  </si>
  <si>
    <t>$10,300</t>
  </si>
  <si>
    <t xml:space="preserve">EMP 4.1 Provide lab equipment and technology to effectively support instructional needs.
Technology Plan 3.2 Gather technology needs of each
program and incorporate into
technology planning.
</t>
  </si>
  <si>
    <t xml:space="preserve">Several of the assessment items are based on the POST test results students take.  </t>
  </si>
  <si>
    <t>Pave over the area where the range building was to allow for more parking space at the range</t>
  </si>
  <si>
    <t>$23,000</t>
  </si>
  <si>
    <t>Pave over the area where the range building was to allow for more parking space at the range.</t>
  </si>
  <si>
    <t xml:space="preserve">Facilities MP - Focus on maintaining and upgrading existing facilities before expanding </t>
  </si>
  <si>
    <t>Having adequate parking and at the same time getting rid of an area that looks blighted helps improve public perception of the college.</t>
  </si>
  <si>
    <t>Restaurant &amp; Hospitality Management</t>
  </si>
  <si>
    <t>Acquire coffee cart.</t>
  </si>
  <si>
    <t>3000</t>
  </si>
  <si>
    <t>Self-sustaining or profitable.</t>
  </si>
  <si>
    <t>michael-dennis@redwoods.edu</t>
  </si>
  <si>
    <t>Explore use of CR`s dining facility and/or a coffee-and-pastry cart as teaching facilities.</t>
  </si>
  <si>
    <t>This action supports SP 4.2, EP 4.1 and the Theme of the Annual Plan.</t>
  </si>
  <si>
    <t>Without a teaching kitchen, most CLOs from RHM 10 will be impossible to meet.  PLO 4 will also be impossible to meet.</t>
  </si>
  <si>
    <t>Digital Media</t>
  </si>
  <si>
    <t>Install up-to-date computers in HU 206 so that industry-standard software packages can be taught.</t>
  </si>
  <si>
    <t>45,000</t>
  </si>
  <si>
    <t>montel-vanderhorck@redwoods.edu</t>
  </si>
  <si>
    <t>This supports SP 4.2, EP 4.1 and the Annual Plan theme of Increasing Persistence.</t>
  </si>
  <si>
    <t>CLOs and PLOs will not be met and will not be able to be assessed without this new hardware.</t>
  </si>
  <si>
    <t>Biological &amp; Environmental Sciences</t>
  </si>
  <si>
    <t xml:space="preserve">Holt Anatomicals bone, joint, kidney, male and female pelvic models, and DeNoyyer gaint sarcomere models (to be used in Biol 1, 6, 8) </t>
  </si>
  <si>
    <t>$5000</t>
  </si>
  <si>
    <t xml:space="preserve"> karen-reiss@redwoods.edu</t>
  </si>
  <si>
    <t>Develop strategies to improve student acquisition of key concepts in biology, including the three-dimensional nature of biological structures.</t>
  </si>
  <si>
    <t xml:space="preserve">Strategic Plan Goal 1: Focus on Learners, and Education Master Plan Goal 3: Focus on Continuous Quality Improvement. Genuine success in our programs requires more than acquisition of factual content. Pre-nursing and transfer students are laying important </t>
  </si>
  <si>
    <t>Assessment of all sections of Biol-4 (General Zoology) and Biol-6 (Human Anatomy) reveal difficulty with practical exams. Practical exams are always specimen-based, and often require the ability to recognize and cognitively process three-dimensional infor</t>
  </si>
  <si>
    <t>Increase supply budget for a third section of BIOL-2 ($300/section for media and other supplies), plus a one-time investment for items such as test tubes, baskets, racks, tubs and petri dishes, etc. ($2000).</t>
  </si>
  <si>
    <t>$2300</t>
  </si>
  <si>
    <t>$300/section</t>
  </si>
  <si>
    <t>marlena-isham@redwoods.edu</t>
  </si>
  <si>
    <t>Increase biology department budget to support a night rotation of nursing pre-requisite courses, BIOL 1, 2, 6, and 7.  BIOL 2, in particular, requires extensive equipment and instructional support.</t>
  </si>
  <si>
    <t xml:space="preserve">Strategic Plan Goal 1: Focus on Learners, and Educational Master Plan Goal 1: Ensure Student Success. Being able to offer the BIOL 1, 2, 6 and 7 series on a night rotation is key for persistence of many pre-nursing students who work during the day.  This </t>
  </si>
  <si>
    <t>The CR nursing program depends on our courses to adequately prepare students for their program, and they depend on our students' successful achievement of all SLOs for BIOL 1, 2, 6, and 7.  Students who need to do this work at night have been tacitly excl</t>
  </si>
  <si>
    <t>Agriculture</t>
  </si>
  <si>
    <t>Greenhouse ISSII</t>
  </si>
  <si>
    <t>11,400</t>
  </si>
  <si>
    <t>franz-rulofson@redwoods.edu</t>
  </si>
  <si>
    <t>Greenhouse Instructional Support Specialist II</t>
  </si>
  <si>
    <t>Meets the criteria by providing students opportunities to be successful in gaining skills through high-quality career technical educational experiences such as agriculture.</t>
  </si>
  <si>
    <t>Directly related to assessment findings in AG 21 and AG 23 course SLO assessment.
This will be even more critical next Fall with the addition of AG 27 Nursery Practices which is a course in greenhouse management.</t>
  </si>
  <si>
    <t>Greenhouse access - repair ramp and decking entering greenhouse.</t>
  </si>
  <si>
    <t>unknown</t>
  </si>
  <si>
    <t>none</t>
  </si>
  <si>
    <t>Accessibility of greenhouse</t>
  </si>
  <si>
    <t>Access is required in order for students to be successful. The public also uses the greenhouse by attending tours and plant sale events.</t>
  </si>
  <si>
    <t>Student success is determined by accessibility.</t>
  </si>
  <si>
    <t>Mathematics</t>
  </si>
  <si>
    <t>Approval to hire a four full-time, tenure-track mathematics professors to teach primarily at the Eureka Campus as well as online</t>
  </si>
  <si>
    <t>$75,000.00 per posti</t>
  </si>
  <si>
    <t>$300,000.00</t>
  </si>
  <si>
    <t>dave-bazard@redwoods.edu</t>
  </si>
  <si>
    <t>Approval to hire four full-time Mathematics Faculty. 
These position are to account for:
*** 1. The leave of Professor Erin Wall. For the past three years the Mathematics Department has been allowed to hire a 1-year temporary faculty to fill this positio</t>
  </si>
  <si>
    <t>SP1.3 Students will be able to complete their desired educational goals; SP1.4 Enhance student support and student engagement; . EMP1.2 Improve support for students and EMP1.4 Increase transfers and degree and certificate completions.</t>
  </si>
  <si>
    <t>This action aligns with Institutional Learning Outcome #1 Academic and Career Technical Objectives Students will successfully acquire program outcomes and complete degrees and/or certificates. 
In addition, the ability to achieve and assess outcomes is de</t>
  </si>
  <si>
    <t>Replace Full Time faculty</t>
  </si>
  <si>
    <t>Replace Full Time faculty.</t>
  </si>
  <si>
    <t>This supports SP 4.2, EP 4.1 and the Annual Plan theme of Increasing Persistence.  
In order to support Education Master Plan Section 2.4 (CTE programs respond to community training needs.) a full time faculty member is needed to maintain the DMAC.</t>
  </si>
  <si>
    <t>It is doubtful whether CLOs and PLOs can be assessed without full time faculty leadership.</t>
  </si>
  <si>
    <t>Fine Arts</t>
  </si>
  <si>
    <t>Two EPSON PL 1980WU 4400 LUMWUXGA Digital Projectors and two STARTECH 40FT HIGH SPEED HDMI Cable for CA 138 and CA 139. Supports EMP 4.1: Provide lab equipment and technology to effectively support instructional needs, and EMP 4.4: Effectively utilize tec</t>
  </si>
  <si>
    <t>$2,900</t>
  </si>
  <si>
    <t>cindy-hooper@redwoods.edu</t>
  </si>
  <si>
    <t>Digital Projectors are needed for CA 138 and CA 139</t>
  </si>
  <si>
    <t>EMP 4.1: Provide lab equipment and technology to effectively support instructional needs, and EMP 4.4: Effectively utilize technology in teaching</t>
  </si>
  <si>
    <t>This projector supports successful attainment of a wide variety of CLOs for Art 10, Art 17, Art 18, Art 19, Art 2, Art 22, Art 23, Art 56, and Art 57. The projectors also support successful attainment of all 4 PLOs in the Fine Arts Liberal Arts degree, an</t>
  </si>
  <si>
    <t>Funding for California Fish and Wildlife Scientific Collecting Permits for Karen Reiss (EKA) and Christopher Callahan (DN); legally required to maintain zoological collections, accept salvaged specimens, and collect live animals for BIOL 1,4,15,18,20</t>
  </si>
  <si>
    <t>$900 good for 3yr</t>
  </si>
  <si>
    <t>karen-reiss@redwoods.edu</t>
  </si>
  <si>
    <t xml:space="preserve">Permit Funding for California Fish and Wildlife Scientific Collecting Permits for Karen Reiss (EKA) and Christopher Callahan (DN). </t>
  </si>
  <si>
    <t>Strategic Plan Goal 1: Focus on Learners, and Educational Master Plan Goal 1: Ensure Student Success.</t>
  </si>
  <si>
    <t>Live animals, preserved specimens, and study skins and skulls allow students to identify, classify, and compare the diversity of life.  The specimens directly relate to SLOs for BIOL 1, 4, 5, 15, 18, 20, and 27.  Live animals and preserved specimens are a</t>
  </si>
  <si>
    <t>Milwaukee 12v Chuck Cordless Hand Drill with Irwin 15 pc Drill Set. This piece of equipment supports PLO #4 (Prepare for the specific demands of a profession in the fine and/or applied art fields).</t>
  </si>
  <si>
    <t>$162</t>
  </si>
  <si>
    <t>A cordless hand drill is needed for the CR gallery.</t>
  </si>
  <si>
    <t>EMP 4.1: Provide lab equipment and technology to effectively support instructional needs</t>
  </si>
  <si>
    <t>This piece of equipment supports PLO #4 (Prepare for the specific demands of a profession in the fine and/or applied art fields).</t>
  </si>
  <si>
    <t>Funding for professional development to help improve the success of under-represented students in physical science classes. We will consult with the Director of Equity and Student Success, and ensure plans are aligned with the Student Equity Plan. The cos</t>
  </si>
  <si>
    <t>$1000.00</t>
  </si>
  <si>
    <t>one time</t>
  </si>
  <si>
    <t>Professional Development for Mathematics faculty regarding strategies and methods to support and improve success among underrepresented students.</t>
  </si>
  <si>
    <t>EP: 1.6 - Improve success among underrepresented populations. Annual Planning Goal: Offer trainings that support access for underrepresented students (from Student Equity Plan).</t>
  </si>
  <si>
    <t>The District does not collect assessment data by demographic group, so it is not possible to link efforts to improve success of demographic groups to assessment data. In a larger sense, the success of all students is linked to our Institutional Learning O</t>
  </si>
  <si>
    <t xml:space="preserve">2.5 TLU's faculty re-assigned time for creating OPTIMATH documentation and for training. </t>
  </si>
  <si>
    <t>$3000.00</t>
  </si>
  <si>
    <t>With the upcoming retirement (Spring 2017) of Mathematics Professor Bruce Wagner, there will be a departmental need for someone to take over the administration of the Optimath testing system. This should include both documentation of the system and traini</t>
  </si>
  <si>
    <t>SP1.3 Students will be able to complete their desired educational goals; SP1.4 Enhance student support and student engagement; SP4.2 Improve instructional labs to support effective teaching and learning; EMP1.2 Improve support for students; EMP1.6 Improve</t>
  </si>
  <si>
    <t>Assessment of Course Learning Outcomes #1 and #2 for Math 30 during Fall 2014 included the recommendation that, in order to support student learning, faculty members should recommend students increase their use of Optimath problems to gain more practice w</t>
  </si>
  <si>
    <t>Forestry &amp; Natural Resources</t>
  </si>
  <si>
    <t>Apply for candidacy for SAF accreditation.</t>
  </si>
  <si>
    <t>500</t>
  </si>
  <si>
    <t>variable</t>
  </si>
  <si>
    <t>tim-baker@redwoods.edu</t>
  </si>
  <si>
    <t>Accreditation should increase the relevance of completing the degree which should lead to greater persistence in the FNR program.</t>
  </si>
  <si>
    <t>Assessment results will be integral in demonstrating meeting standards for accreditation.</t>
  </si>
  <si>
    <t>Maintain ESRI site license</t>
  </si>
  <si>
    <t>2000</t>
  </si>
  <si>
    <t>Maintain ESRI GIS site license</t>
  </si>
  <si>
    <t>Maintaining the license is essential to continued offering of geospatial courses, hence to persistence.</t>
  </si>
  <si>
    <t>Essential for successful completion of learning outcomes.</t>
  </si>
  <si>
    <t>English</t>
  </si>
  <si>
    <t xml:space="preserve">Stipend for faculty to present a professional development workshop to support student writing across the curriculum.  </t>
  </si>
  <si>
    <t>Assist in providing professional development for colleagues in other disciplines on how to encourage and support student writing.</t>
  </si>
  <si>
    <t>EMP: 1.5 Professional development programs will be focused on improvement of educational
effectiveness
EMP: 3.2 Student learning will be a visible priority in all practices and structures.
EMP: 3.3 Student learning outcomes and assessment are ongoing, sys</t>
  </si>
  <si>
    <t>History and Spanish CLO reports indicate a need for improving the scaffolding and guidelines for student writing assignments.</t>
  </si>
  <si>
    <t>Addiction Studies</t>
  </si>
  <si>
    <t>Complete accreditation with the CAADE, California Association of Alcohol and Drug Educators</t>
  </si>
  <si>
    <t xml:space="preserve">SP Goal 1: Focus on Learners: Developmental, Career Technical &amp;amp; Transfer Education, 1.4 Enhance student support and student engagement. </t>
  </si>
  <si>
    <t xml:space="preserve">This plan is related to all course and program outcomes. It is important that students and faculty are current on the latest industry standards. </t>
  </si>
  <si>
    <t>Physical and Health Education</t>
  </si>
  <si>
    <t>Full Time Faculty</t>
  </si>
  <si>
    <t>yes</t>
  </si>
  <si>
    <t>joe-hash@redwoods.edu</t>
  </si>
  <si>
    <t xml:space="preserve">Hire full time faculty to replace retirements, transfers and assist in establishing stability in newly adopted ADT. </t>
  </si>
  <si>
    <t>Theme: Increasing Persistence. Goal 1: Student Success. EMP 1.2 Improve support for students. EMP 1.4 Increase transfer and degree and certificate completion. EMP 1.6. Improve success among underrepresented populations.</t>
  </si>
  <si>
    <t>More qualified faculty are needed to assist with the high level of course assessment along with the new program level assessments. In addition, we have a need to bolster our course offerings in required lecture and activity courses required for ADT. In th</t>
  </si>
  <si>
    <t>Early Childhood Education</t>
  </si>
  <si>
    <t>Reassigned time 4.5 tlus per year</t>
  </si>
  <si>
    <t>1 course Associate Faculty Salary</t>
  </si>
  <si>
    <t>Cost of Associate faculty teaching 1 course</t>
  </si>
  <si>
    <t>darius.kalvaitis@redwoods.edu</t>
  </si>
  <si>
    <t xml:space="preserve">One course per year of reassigned time for ECE tenure-track faculty to meet the community and campus obligations to ensure the ECE Program is meeting student and industry needs. </t>
  </si>
  <si>
    <t>Strategic Plan Goal 1 1.6 Support staff and faculty development and instructional innovation. Goal 5 5.5 Increase communications and outreach to the community. Educational Master Plans Goal 4 5.4 Faculty and staff will model positive engagement in the col</t>
  </si>
  <si>
    <t>Program Assessment indicated that ECE feild is in flux with new state initiatives that need to be addressed.</t>
  </si>
  <si>
    <t>Art and paper supplies for ECE classrooms $325 for Eureka (Eureka supplies to be shared with K‐T), $125 for DelNorte</t>
  </si>
  <si>
    <t>450</t>
  </si>
  <si>
    <t>Materials purchased to allow students hands on opportunities to explore curriculum materials for children</t>
  </si>
  <si>
    <t>Strategic Plan Goal 1 1.3	Students will be able to complete their desired educational goals. 1.4	Enhance student support and student engagement.</t>
  </si>
  <si>
    <t>The students outcomes form curriculum related courses (ECE 1,7, and 10) do not reflect this lack of materials because in the past there was a grant that supplied some materials and because faculty all too often purchase materials themselves.</t>
  </si>
  <si>
    <t>Increase WiFi access bandwidth throughout the CDC - In CDC 101 and throughout the center</t>
  </si>
  <si>
    <t>? 1000</t>
  </si>
  <si>
    <t xml:space="preserve">Strategic Plan: Goal 1 1.3	Students will be able to complete their desired educational goals. 1.4	Enhance student support and student engagement. Goal 4 4.2	Improve instructional labs to support effective teaching and learning. 4.3	CTE programs will have </t>
  </si>
  <si>
    <t xml:space="preserve">student outcomes in ECE 7 and ECE 10 have been more difficult to meet based on the assessment data over the past several years. WE have some data to show the increase in &amp;quot;not met&amp;quot; SLO based on longitudinal data analysis of all course SLO data. </t>
  </si>
  <si>
    <t>Manufacturing Technology / Computer Electronic Technology</t>
  </si>
  <si>
    <t xml:space="preserve">Replace/purchase five mid-size engine lathes. The ATMAE accrediting agency identified a need to replace old equipment. The MT laboratory has ten well-worn engine lathes that will need to be replaced. This request is part of a strategy to replace all worn </t>
  </si>
  <si>
    <t>mike-peterson@redwoods.edu</t>
  </si>
  <si>
    <t>Improve the MT laboratory by purchasing new equipment and machinery.</t>
  </si>
  <si>
    <t>This goal is related to Goal 4 of the Strategic Plan ‐ Technological Relevance</t>
  </si>
  <si>
    <t>Assessment findings report that many existing machine tools in the MT laboratory are worn and need to be replaced in order to meet all related outcomes.</t>
  </si>
  <si>
    <t xml:space="preserve">Replace/purchase one manual vertical milling machine. The ATMAE accrediting agency identified a need to replace old equipment. This request was made last year and two machines were funded. Four well-worn milling machines need to be replaced. This request </t>
  </si>
  <si>
    <t>15000</t>
  </si>
  <si>
    <t>Seven mobile wooden scenic cubes for stage work in Drama courses (two 24" X 24" and five 18" X 18"). Large wooden cubes with handle holes can be lined up or stacked to create a variety of scenic environments (acting as tables, chairs, beds, dressers, sofa</t>
  </si>
  <si>
    <t>$400</t>
  </si>
  <si>
    <t>leira-satlof@redwoods.edu</t>
  </si>
  <si>
    <t>Moveable scenic wooden cubes are needed for Drama courses.</t>
  </si>
  <si>
    <t>Supports the following CLOs in Drama 26: #1: Create an effective characterization, synthesizing, memorizing and executing dialogue, gestures and stage movements during a performance.	
#2: Follow stage directions, and otherwise exhibit effective collaborat</t>
  </si>
  <si>
    <t>2 to 4 gently used, high quality acoustic upright pianos ($4000-$5000 a piece) Student assessment results in Music 24/25 courses involving dynamics gradations have always been somewhat problematic. This is undoubtedly at least in part the result of 45-yea</t>
  </si>
  <si>
    <t>$20,000</t>
  </si>
  <si>
    <t>$8,000 to $10,000</t>
  </si>
  <si>
    <t>ed-macan@redwoods.edu</t>
  </si>
  <si>
    <t>Systematic replacement of existing practice room acoustic pianos, which are now more than 40 years old.</t>
  </si>
  <si>
    <t>Student assessment results in Music 24/25 courses involving dynamics gradations have always been somewhat problematic. This is undoubtedly at least in part the result of 45-year old practice pianos that can no longer produce dynamics gradations.</t>
  </si>
  <si>
    <t>Drafting Technology / Industrial Technology</t>
  </si>
  <si>
    <t>Replace shower stall white board in AT105 when the wall is rebuilt over the summer.</t>
  </si>
  <si>
    <t>non recurring</t>
  </si>
  <si>
    <t>steve-brown@redwoods.edu</t>
  </si>
  <si>
    <t>Replace portion of white board in AT105 that is still shower stall material.</t>
  </si>
  <si>
    <t>FMP Goal 1 &amp;amp; 4
SP Gaol 4.2</t>
  </si>
  <si>
    <t>This resource request is related to all courses that use the AT105 lab, not just DT courses. Faculty and students depend on an erasable, non scratched white board to achieve course outcomes.</t>
  </si>
  <si>
    <t>Replace aged out computers, network cabling, and power distribution in AT105 and AT107. The funding for this request is being sought through the Chancellor's Office CTE Strong Workforce funding.  Should it be approved, faculty will consult with IT and fac</t>
  </si>
  <si>
    <t>200,000</t>
  </si>
  <si>
    <t>Replace aged out computers, network cabling, and power distribution in AT105 and AT107.</t>
  </si>
  <si>
    <t>SP Goal 1.3, 4.3 EMP 4.1
2015-2016 Annual Plan "persistance" theme</t>
  </si>
  <si>
    <t>This resource request is related to all course and program outcomes. All the DT courses use the CAD lab and depend on a reliable network infrastructure to complete their work.</t>
  </si>
  <si>
    <t>Ensure sufficient operating costs in DT annual budget to cover annual maintenance of the Uprint 3D printer in AT105</t>
  </si>
  <si>
    <t>Ensure sufficient operating costs to cover annual maintenance of the Uprint 3D printer in AT105</t>
  </si>
  <si>
    <t>SP Goal 4.2, 4.3
EMP 4.1, 4.4
2015-2016 Annual Plan "persistance" theme</t>
  </si>
  <si>
    <t>This resource request is related to all courses that use the 3D printer to achieve course outcomes. DT50, DT60, DT80, and IT260.</t>
  </si>
  <si>
    <t xml:space="preserve">Heating is often excessive or not sufficint in the suite of classrooms AT105, 106, 107. Maintenance has tried on many occasions to remedy the situation and have made some improvements. However, the system is old and needs replacing. I have been told this </t>
  </si>
  <si>
    <t>Improve classroom/lab ventilation &amp;amp; heating in AT105 and AT107 - My understanding is that the remodel of the facility will occur in the next couple years through the UIR process</t>
  </si>
  <si>
    <t>EMP 3.2, 4.1
2015-2016 Annual Plan "persistance" theme</t>
  </si>
  <si>
    <t>This resource request is related to all course and program outcomes. Student health and comfort during long hours in the computer lab is necessary to complete program and course outcomes.</t>
  </si>
  <si>
    <t>Purchase electronics laboratory equipment to support the CET courses.</t>
  </si>
  <si>
    <t>Develop options for program enhancement in mechatronics to train students to have more general skills in electromechanical sciences. This effort relies on CET courses so a proper electronics laboratory will be established.</t>
  </si>
  <si>
    <t xml:space="preserve">This goal is related to Goal 4 of the Strategic Plan ‐ Technological Relevance </t>
  </si>
  <si>
    <t>Data from mechatronics concepts based assessment activities will help the program improve the faculty’s ability to teach technology skills.</t>
  </si>
  <si>
    <t>Professional development activities including the annual ATMAE conference (CTEA funds for full amount).</t>
  </si>
  <si>
    <t>2050</t>
  </si>
  <si>
    <t>Participate in professional development related to ATMAE accreditation and program improvement (CTEA funds for full amount).</t>
  </si>
  <si>
    <t>This goal is related to Goal 1 of the Educational Master Plan, Ensure Student Success. 1.5 Professional development programs will be focused on improvement of educational effectiveness.</t>
  </si>
  <si>
    <t>Professional development activities will help faculty to teach discipline concepts effectively and assess learning outcomes with new instruments and methods.</t>
  </si>
  <si>
    <t>Modernize and update electrical infrastructure in the MT laboratory AT133.</t>
  </si>
  <si>
    <t>128000</t>
  </si>
  <si>
    <t xml:space="preserve">	Modernize and upgrade the electrical infrastructure in the MT laboratory AT133.</t>
  </si>
  <si>
    <t>Assessment findings report that student success in most MT outcomes is dependent on access to a functional machine laboratory.</t>
  </si>
  <si>
    <t>The Basic Skills Transformation grant along with the Basic Skills Initiative funds are and can continue to be used to support these efforts.  There are no additional specific requests at this time.</t>
  </si>
  <si>
    <t>Continue to look at ways to support developmental students (particularly accelerated students) as they progress through ENGL-1A.</t>
  </si>
  <si>
    <t>EMP: 1.3 Improve effectiveness of basic skills education
Laid out in the Work Plan of our Basic Skills Student Outcomes &amp; Transformation grant.</t>
  </si>
  <si>
    <t>Data locally and at the State level indicates the need for improvement in this area for students to be able to successfully complete their educational goals at CR.</t>
  </si>
  <si>
    <t>Physical Sciences</t>
  </si>
  <si>
    <t xml:space="preserve">Purchase lab equipment for DN chemistry.
6 Vernier Laquest 2 @ $329ea
6 temperature probe @   29ea
6 pH sensors        @   79ea
6 SpectroVis plus   @ $399ea
1 GC2-Mini          @ 1989
Misc Glassware      @
</t>
  </si>
  <si>
    <t>7005.00</t>
  </si>
  <si>
    <t>tony-sartori@redwoods.edu</t>
  </si>
  <si>
    <t>Purchase lab equipment for DN chemistry</t>
  </si>
  <si>
    <t>1.1 Provide structured academic pathways
1.2 Improve support for students
1.4 Increase transfers and degree and certificate completions</t>
  </si>
  <si>
    <t>District has committed to building a DN chemistry lab for students.   This equipment is required to achieve outcomes such as CLO#1 for Chem-2: Analyze the fundamental features of chemistry including measurement, mathematical conversion of measured physica</t>
  </si>
  <si>
    <t>Purchase micro lab kits for organic chemistry.</t>
  </si>
  <si>
    <t>$11,015.67</t>
  </si>
  <si>
    <t>tony-sartori@redwoods.edu 4231</t>
  </si>
  <si>
    <t>Develop Chemistry ADT for chem majors, pre-med and pre-vet</t>
  </si>
  <si>
    <t>1.1 Provide structured academic pathways
1.2 
Improve support for students
1.4 Increase transfers and degree and certificate completions</t>
  </si>
  <si>
    <t>Chancellor`s office has encouraged the use of ADT`s based on TMC`s.   The ADT will require outcomes such as the following (CLO for Chem 1A and 1B): Use the lab equipment correctly to get satisfactory results for the experiments performed.</t>
  </si>
  <si>
    <t>Fund WIRIS, which is an equation editor and an add-on to CANVAS. WIRIS is algebra student friendly and is used for Chem 100 and Chem 1B</t>
  </si>
  <si>
    <t>$500.00</t>
  </si>
  <si>
    <t>Set up annual purchase of WIRIS</t>
  </si>
  <si>
    <t>1.1 Provide structured academic pathways 1.2 Improve support for students 1.4 Increase transfers and degree and certificate completions</t>
  </si>
  <si>
    <t>Since Chem 100 is taught online once a year, this is the best way to conduct assessment.  WIRIS is required for online students to achieve the Chem 100 CLO: 1	"Apply the problem-solving method of dimensional analysis to unit conversions, traditional propo</t>
  </si>
  <si>
    <t>Purchase organic lab kits for chemistry (large scale)</t>
  </si>
  <si>
    <t>$10,181.64</t>
  </si>
  <si>
    <t>onetime</t>
  </si>
  <si>
    <t>Equipment for Organic Chemistry - required for chemistry ADT</t>
  </si>
  <si>
    <t>hancellor`s office has encouraged the use of ADT`s based on TMC`s. The ADT will require outcomes such as the following (CLO for Chem 1A and 1B): Use the lab equipment correctly to get satisfactory results for the experiments performed.</t>
  </si>
  <si>
    <t>College maintenance can build a new footbridge across the creek.
This has been forwarded to Julie Peterson and Steven Roper for FPC consideration.</t>
  </si>
  <si>
    <t>consulted Roper</t>
  </si>
  <si>
    <t>christoper-callahan@redwoods.edu</t>
  </si>
  <si>
    <t>Replace the footbridge connecting the Del Norte campus with the 17-acre forest on the DN campus that has been used for ENVSC-10 and BIOL-1 field trips. The footbridge spans a creek, allowing access to the forest. However, the bridge has rotted away, leavi</t>
  </si>
  <si>
    <t>Strategic Plan Goal 1: Focus on Learners and Educational Master Plan Goal 1: Ensure Student Success</t>
  </si>
  <si>
    <t>Impact on assessment is unknown until we have assessment data from both sections that had access to the forest and ones that did not.</t>
  </si>
  <si>
    <t>Social Sciences</t>
  </si>
  <si>
    <t>Purchase of annual license to provide Social Science streaming service CAMPUS (National Film Board of Canada).</t>
  </si>
  <si>
    <t>$2500.00</t>
  </si>
  <si>
    <t>Justine-Shaw@Redwoods.edu</t>
  </si>
  <si>
    <t xml:space="preserve">Increase student access to closed captioned social science videos for classroom and distance education class use. </t>
  </si>
  <si>
    <t>Having students able to view varied examples, explanations, and viewpoints through videos provides an additional instructional mode that appeals to both visual and tech-savvy learners.  Many students better recall and retain information presented in multi</t>
  </si>
  <si>
    <t>Recent assessment in ANTH 3 (SLO 1) has pointed out the need for more closed captioned videos.</t>
  </si>
  <si>
    <t>Skeletal and artifact casts for biological anthropology classes (ANTH 1/1b/6) and some use in archaeology (ANTH 2 and 5); Disarticulated human skeleton, 2 human crania (bone)
This request is carried over from the previous plan.</t>
  </si>
  <si>
    <t>Justine-Shaw@redwoods.edu</t>
  </si>
  <si>
    <t xml:space="preserve">	Increase student access to lab materials in Anthropology 1/1B/6 including additional bones and new hominin casts that reflect current anthropological discoveries.
</t>
  </si>
  <si>
    <t>SP1.2 Continuously assess and evaluate programs to provide effective educational programs and services for all learners; SP1.4 Enhance student support and student engagement; EMP1.2 Improve support for students; EMP3.2 Student learning outcomes and assess</t>
  </si>
  <si>
    <t>Results of the Spring 2015 assessment of Student Learning Outcome #2 in ANTH-6 indicate that students demonstrated a strong ability to analyze primary skeletal markers related to assessment of age, sex, population ancestry and stature. This strong outcome</t>
  </si>
  <si>
    <t>Five new Tympani and one set of Musser Symphonic Chimes. Tympani and chimes are needed for many pieces that are performed by the concert band in both college and public settings.</t>
  </si>
  <si>
    <t>$14,433</t>
  </si>
  <si>
    <t>brian-newkirk@redwoods.edu</t>
  </si>
  <si>
    <t>Timpani and Symphonic Chimes are needed for Music courses.</t>
  </si>
  <si>
    <t xml:space="preserve">This equipment supports PLO #1 for the Liberal Arts Fine Arts degree: Demonstrate progressive technical mastery of one or more artistic mediums. </t>
  </si>
  <si>
    <t>Canon EOS 5D Mark III 22.3 MP Full Frame CMOS Digital SLR Camera with EF 24-105mm f/4 L IS USM Lens. This equipment supports students learning through the aid technology by aligning instruction with professional and industry standards for success and as w</t>
  </si>
  <si>
    <t>$3,099</t>
  </si>
  <si>
    <t>natalia-margulis@redwoods.edu</t>
  </si>
  <si>
    <t>Cameras are needed for digital art courses.</t>
  </si>
  <si>
    <t>This equipment supports students learning through the aid technology by aligning instruction with professional and industry standards for success and as well as with SLOs for all digital courses taught in the Art Department.  It is crucial that students l</t>
  </si>
  <si>
    <t>VPM-9SS Vacuum Power Wedger + Stand for Power Wedger + one time expenditure for electrical work. Our current pug mill is 20+ years old and lacks the safety features that the newer models have. The current model does not protect the hands of the user, putt</t>
  </si>
  <si>
    <t>$5,249</t>
  </si>
  <si>
    <t>shannon-sullivan@redwoods.edu</t>
  </si>
  <si>
    <t>Pug Mill is needed for Art 31A, Art 31B, Art 2, Art 11, Art 32, Art 3A, and Art 3B.</t>
  </si>
  <si>
    <t xml:space="preserve">The need for this Pug Mill was documented in an assessment report for Art 31B during Spring Semester 2016.
</t>
  </si>
  <si>
    <t>3 Tube cutting Jigs       $333
2 Chasing hammers      $157
8" Deep saw frame       $64
Miter cutting vise          $88
2 Planishing hammers  $90
Optivisors                      $42.50
Rotary tumbler kit         $150
5 Ring clamps               $30
Twist d</t>
  </si>
  <si>
    <t>$1,289</t>
  </si>
  <si>
    <t>tova-lund@redwoods.edu</t>
  </si>
  <si>
    <t xml:space="preserve">A variety of  tools are needed for Art 60, Art 60L. </t>
  </si>
  <si>
    <t>This request supports two PLOs for the ADT in Studio Arts degree: #1: Create and sustain a body of work through technical mastery, experimentation, and reflective analysis, and #4: Prepare for the specific demands of a profession in the fine and/or applie</t>
  </si>
  <si>
    <t>Mac Computer for CA 138: iMac 27" computers (same as the ones we purchased this past year for CA 135, 136, and 139) The current Mac computer in CA 138 is very old and slow and no longer supports current browsers. High resolution files (like those found on</t>
  </si>
  <si>
    <t>$2368.32</t>
  </si>
  <si>
    <t>A new Mac computer is needed for CA 138.</t>
  </si>
  <si>
    <t>This computer supports successful attainment of a wide variety of CLOs for Art 17, Art 18, Art 19, Art 22, Art 23, Art 56, and Art 57. The computer also support successful attainment of all 4 PLOs in the Fine Arts Liberal Arts degree, and all 4 PLOs in th</t>
  </si>
  <si>
    <t xml:space="preserve">Marvel Mobile 3D Printer Cart w/ 2 Storage Drawers &amp; 4 Side Shelves. The current storage situation makes the 3D printer and scanner difficult to access and vulnerable to theft and damage. Having a cart will allow for secure use and storage and will allow </t>
  </si>
  <si>
    <t>$629</t>
  </si>
  <si>
    <t>dave-zdrazil@redwoods.edu</t>
  </si>
  <si>
    <t>A desk/ storage cart is needed for the 3D printer and scanner.</t>
  </si>
  <si>
    <t>Three Aluminum-framed whiteboards for CA 136, CA 139, and CA 135. Supports EMP 4.1: Provide lab equipment and technology to effectively support instructional needs.</t>
  </si>
  <si>
    <t>$1,000</t>
  </si>
  <si>
    <t>emily-silver@redwoods.edu</t>
  </si>
  <si>
    <t>A white board is needed for CA 138, CA 135, and CA 136.</t>
  </si>
  <si>
    <t>Supports EMP 4.1: Provide lab equipment and technology to effectively support instructional needs.</t>
  </si>
  <si>
    <t>The white boards support successful attainment of a variety of CLOs for studio art courses and PLOs for the Liberal Arts Fine Arts degree and the ADT in Studio Arts degree.</t>
  </si>
  <si>
    <t>Welding Technology</t>
  </si>
  <si>
    <t>Expand floor space for welding lab to accommodate increased enrollments.</t>
  </si>
  <si>
    <t>100,000</t>
  </si>
  <si>
    <t>danny-walker@redwoods.edu</t>
  </si>
  <si>
    <t>This supports SP 4.2, 4.3, EP 4.1 and Annual Plan theme "Increasing Persistence"</t>
  </si>
  <si>
    <t>We expect course and program level outcome success to rise.</t>
  </si>
  <si>
    <t>Full-time faculty replacement for Jeff Hogue who is retiring at the end of the Spring 2017 semester.</t>
  </si>
  <si>
    <t>$44,111-$57,982</t>
  </si>
  <si>
    <t>Hire a full time biologist to replace Dr. Jeff Hogue, who is retiring after spring 2017.</t>
  </si>
  <si>
    <t xml:space="preserve">Strategic Plan Goal 1: Focus on Learners, and Education Master Plan Goal 3: Focus on Continuous Quality Improvement. </t>
  </si>
  <si>
    <t>Dr. Hogue’s area of expertise is botany, and he teaches a full load of courses.   We cannot afford to be without the teaching excellence and program oversight that Dr. Hogue`s position represents.</t>
  </si>
  <si>
    <t>Host and expert speaker for workshop presentation for CR students, faculty and staff, as well as the district-wide community.</t>
  </si>
  <si>
    <t>$2,000</t>
  </si>
  <si>
    <t>stuart-altschuler@redwoods.edu</t>
  </si>
  <si>
    <t>SP Goal 2: Focus on Learners: Community Partnerships; Theme: Increasing Persistence; Goal: Student success.</t>
  </si>
  <si>
    <t>Increasing access to current industry information will assist in meeting most outcomes.</t>
  </si>
  <si>
    <t xml:space="preserve">Release time (7.5 TLUs) to adapt BIOL-1 for PBSP site.  </t>
  </si>
  <si>
    <t>$7200.00</t>
  </si>
  <si>
    <t>christopher-callahan@redwoods.edu</t>
  </si>
  <si>
    <t xml:space="preserve">Adapt the current BIOL-1 course to the Pelican Bay State Prison (PBSP) site.  </t>
  </si>
  <si>
    <t>Impact on assessment is unknown until we have assessment data from PBSP and current face-to-face sections of BIOL-1.  Assessment in the PBSP course must target the same student learning outcomes and all SLOs will be assessed during the first semester to e</t>
  </si>
  <si>
    <t>Mobile laptop computer lab for Del Norte Science Program; needed to teach BIOL 7 and other Biology, Chemistry, and Environmental Science courses. Funds from Measure Q.</t>
  </si>
  <si>
    <t>$21,848</t>
  </si>
  <si>
    <t>Purchase 24 laptops and mobile computer laptop charging cart for use in the Del Norte Science Lab.</t>
  </si>
  <si>
    <t>Strategic Plan Goal 1: Focus on Learners, and and Education Master Plan Goal 1.2: Improve support for students; and Education Master Plan 1.4: Provide lab equipment and technology to effectively support instructional needs.
Measure Q Funds.</t>
  </si>
  <si>
    <t>The laptops will facilitate student mastery of all course learning outcomes in Human Physiology (BIOL 7) and, can be used in other courses that incorporates the study of physiological processes (including BIOL 1, 7, and 8).  The computers will also be use</t>
  </si>
  <si>
    <t>Lab equipment for new Science Lab at Del Norte Campus.  There is an Excel Spreadsheet available with all materials needed to outfit the new lab.  Please check with Christopher Callahan or the MSBSS Dean for spreadsheet.  Funds from Measure Q.</t>
  </si>
  <si>
    <t>$29,461</t>
  </si>
  <si>
    <t>Lab equipment for the Del Norte Science Lab.</t>
  </si>
  <si>
    <t xml:space="preserve">The equipment will ensure that all Biology and Chemistry courses can be offered in the new science lab.  Existing equipment in the old science lab will continue to support Geology and Environmental Science.  Sometimes there is overlap between courses and </t>
  </si>
  <si>
    <t>Automotive Technology</t>
  </si>
  <si>
    <t>720 Additional hours per year for AT ISS III position.</t>
  </si>
  <si>
    <t xml:space="preserve">$13.5K </t>
  </si>
  <si>
    <t>$13.5K</t>
  </si>
  <si>
    <t>michael-richards@redwoods.edu</t>
  </si>
  <si>
    <t xml:space="preserve">Add 720 hours per year to AT ISS III position. </t>
  </si>
  <si>
    <t xml:space="preserve">This will support increased persistence and retention. </t>
  </si>
  <si>
    <t xml:space="preserve">Improved performance of PLO 1, and PLO 3. </t>
  </si>
  <si>
    <t>Acquire new shop truck</t>
  </si>
  <si>
    <t>$50-60K</t>
  </si>
  <si>
    <t xml:space="preserve">This affects support for all classes offered and impacts assessment in many ways but would be difficult to quantify. </t>
  </si>
  <si>
    <t>Purchase a Coordinate Measuring Machine (CTEA funds for full amount).</t>
  </si>
  <si>
    <t>22095</t>
  </si>
  <si>
    <t>Purchase of current political/physiographic globe. 16" with metal stand - suitable for classroom demonstrations and instruction.
Purchase replacement topographic and geologic maps. Two sets of 24 maps each.</t>
  </si>
  <si>
    <t>850.00</t>
  </si>
  <si>
    <t>Update resources required for instruction in geography and earth sciences.  Specifically, the classroom globe (EKA campus) is out of date (includes USSR) and many of the maps used for exercises are worn.</t>
  </si>
  <si>
    <t>EP.1.1.1 – Student Success Goal SP.1.1.3 – Student Success Goal SP.1.1.1 – Student Success Goal SP.1.4.1 – Student Success Goal The action supports the following Annual Plan Initiatives: - effectively support the development of student education plans (SE</t>
  </si>
  <si>
    <t>One of the outcomes of the Cultural Geography course is:
#2 Describe cultural patterns in terms of languages, religions, urbanization, political and economic patterns, and human-interactions. A current globe and maps are required for students to achieve t</t>
  </si>
  <si>
    <t>Funding for professional development to help improve the success of under-represented students in physical science classes. We will consult with the Equity Director and ensure plans are aligned with the Student Equity Plan. The cost is approximate based o</t>
  </si>
  <si>
    <t>one time?</t>
  </si>
  <si>
    <t>Professional Development for Physical Science faculty regarding strategies and methods to support and improve success among underrepresented students.</t>
  </si>
  <si>
    <t>To date, the District has not collect assessment data by demographic group, so it is not possible to link efforts to improve success of demographic groups to assessment data. In a larger sense, the success of all students is linked to our Institutional Le</t>
  </si>
  <si>
    <t>Work with campus marketing  and IT to accomplish outreach goals, including brochure and web presence</t>
  </si>
  <si>
    <t>less once materials are created</t>
  </si>
  <si>
    <t>Create marketing plan for Psychology ADT to include webpage, brochure, and student outreach plan</t>
  </si>
  <si>
    <t>SP1.4 Enhance student support and engagement. EMP1.2 Improve support for students</t>
  </si>
  <si>
    <t>Program and course outcomes can only be achieved if students have access to courses.  Marketing and increases in enrollment enhance the District's ability to offer courses.</t>
  </si>
  <si>
    <t>Purchase two sets of Vernier ProQuest 2 Data collection devices.  Include probes for PH, salinity, turbidity.</t>
  </si>
  <si>
    <t>Enhance hands-on learning in Oceanography courses.  Students in Ocean 11 and 12 regularly take measurements at a local field site.  This enhances their ability to learn about data collection and interpretation, and helps them to learn technical skills.
St</t>
  </si>
  <si>
    <t>EP.1.1.1 – Student Success Goal SP.1.1.3 – Student Success Goal SP.1.1.1 – Student Success Goal SP.1.4.1 – Student Success Goal</t>
  </si>
  <si>
    <t>The following outcomes are directly related to the need for operational and relevant equipment:
Ocean 11, CLO #2: Demonstrate the skills necessary to utilize basic instruments, tools, and tests used in oceanography. 
Ocean-12 outcome #1: Use the formal me</t>
  </si>
  <si>
    <t>Funding for 1 cadaver (with reproductive organs) at Del Norte campus; needed to teach BIOL 6; includes cost of cadaver and delivery/retrieval charges.</t>
  </si>
  <si>
    <t>$3500</t>
  </si>
  <si>
    <t>Purchase a cadaver for the BIOL 6 Human Anatomy, BIOL 8 – Human Biology labs in Del Norte to facilitate student mastery of all CLO’s. Additionally cadavers are also used for other courses on campus such as ART 19- Figure Drawing.</t>
  </si>
  <si>
    <t>Strategic Plan Goal 1: Focus on Learners, and and Education Master Plan Goal 1.2: Improve support for students; and Education Master Plan 1.4: Provide lab equipment and technology to effectively support instructional needs. Measure Q Funds.</t>
  </si>
  <si>
    <t>Cadavers are directly used in assessment of BIOL 6 SLO#1 Identify and classify the major tissue types, organs and organ systems in the human body, and explain how structure affects function at all levels and SLO#2 Distinguish between normal and abnormal t</t>
  </si>
  <si>
    <t>Increased annual budget for the Art Department's Gallery Program. Support for shipping artworks to the gallery and modest artists` stipends will facilitate more out-of-area exhibitions, and thus increased diversity and conceptual complexity of our gallery</t>
  </si>
  <si>
    <t>$3,000 - $4,000</t>
  </si>
  <si>
    <t>$3,000 -$4,000</t>
  </si>
  <si>
    <t>Increased funds for the Art Gallery Budget.</t>
  </si>
  <si>
    <t>EMP Goal 5: Increase Student Participation in Campus Activities.</t>
  </si>
  <si>
    <t>This request supports all four PLOs for the ADT in Studio Arts degree: #1: Create and sustain a body of work through technical mastery, experimentation, and reflective analysis, #2: Critically analyze, interpret, and evaluate all aspects of visual culture</t>
  </si>
  <si>
    <t>Replace 16 tables in AT 127 with solid wood tables. This need doesn't show up directly in assessment but the wobbly tables distract from student learning and make map work difficult.</t>
  </si>
  <si>
    <t>4800</t>
  </si>
  <si>
    <t>Update the computer equipment in AJ 108 (the main classroom used to teach AJ AS degree courses) to add a cabinet to store the computer, sound system, etc., and in the process eliminate an unsightly pile of wires and provide security for the computer equip</t>
  </si>
  <si>
    <t>$800</t>
  </si>
  <si>
    <t>Purchase a cabinet to store computer, monitor, amplifier controls, and other media equipment in a safe, secure location.</t>
  </si>
  <si>
    <t>SP 3.5 Practice continuous quality improvement.
Technology Plan 1.1 Improve access to technologies used
by students, faculty and staff</t>
  </si>
  <si>
    <t>None</t>
  </si>
  <si>
    <t>EMT / Paramedic</t>
  </si>
  <si>
    <t>Full-time tenure track faculty</t>
  </si>
  <si>
    <t>Establish a pre-paramedic course offered through distance learning.</t>
  </si>
  <si>
    <t>The program has a high attrition rate due in part to a lack of student preparation for the rigors of the program.  The addition of this course will allow students to actively prepare for the program and remain continuously enrolled between completion of t</t>
  </si>
  <si>
    <t>The paramedic program is accredited and meets all standards except for student retention.  This course will lead to a higher student retention and success rate.</t>
  </si>
  <si>
    <t>Purchase and Install Smart Board in CA 109. 
Purchase and Install White Board in CA 109.</t>
  </si>
  <si>
    <t>$5300.00; $600.00</t>
  </si>
  <si>
    <t>one time cost.</t>
  </si>
  <si>
    <t>Install SmartBoard and additional whiteboard in CA109.</t>
  </si>
  <si>
    <t>SP1.4 Enhance student support and engagement.</t>
  </si>
  <si>
    <t xml:space="preserve">Acheivement of course and program outcomes dependent on visual learning require adequate facilities for learning this material.  The current dilapidated facilities are an impediment to achieving course and program outcomes. </t>
  </si>
  <si>
    <t>Explore the possibility of expanding the Program to include additional certificates: 1. ECE Management Certificate 2. ECE Infant/Toddler Certificate 3. ECE Special Needs Certificate 4. ECE Transitional Kindergarten Certificate 5. Elementary Education Cert</t>
  </si>
  <si>
    <t>Strategic Plan: Goal 1 Focus on Learners: Developmental, Career Technical &amp; Transfer Education | College of the Redwoods will employ programs, services, and organizational structures to meet the needs of learners and ensure student success. 1.1 Match stud</t>
  </si>
  <si>
    <t>This program expansion currently does not have any assessment data. We have anecdotal evidence from leaders in the field as well as advisory committee input that there is a need in the ECE community and K-6 school system.</t>
  </si>
  <si>
    <t>Upgrade technology station in CDC 101 to include smart board &amp; virtual web conferencing capabilities and wireless streaming for training and instructional purposes.</t>
  </si>
  <si>
    <t>9800</t>
  </si>
  <si>
    <t>Upgrade technology station in CDC 101 to include smart board &amp;amp; virtual web conferencing capabilities and wireless streaming for training and instructional purposes.</t>
  </si>
  <si>
    <t>Strategic Plan: Goal 4  Relevance | College of the Redwoods will develop infrastructure, adopt
best practices, and conduct data analysis to utilize current and emerging technologies to
support the learning environment and enhance institutional effectivene</t>
  </si>
  <si>
    <t xml:space="preserve">Assessment data indicates that student do better in F2F courses than online. </t>
  </si>
  <si>
    <t>Spanish and French language films to put in the library.</t>
  </si>
  <si>
    <t>$210</t>
  </si>
  <si>
    <t>kristy-carlsen@redwoods.edu</t>
  </si>
  <si>
    <t>Increase students` knowledge of diverse cultures of Spanish-speaking and French-speaking world through film.</t>
  </si>
  <si>
    <t>3.3: Student learning outcomes and assessment are ongoing, systematic, and used for continuous quality improvement.</t>
  </si>
  <si>
    <t>We recently began using films to enhance students` understanding of the Spanish-speaking world and to encourage critical thinking about diverse cultures. Some of the films shown in class are not in the library (or on Netflix) and are currently unavailable</t>
  </si>
  <si>
    <t>This is taken care of with resource request #1</t>
  </si>
  <si>
    <t>Support the offering of Communication Studies courses on the Klamath-Trinity campus in face-to-face or hybrid format.</t>
  </si>
  <si>
    <t>Stipend for faculty to present a professional development workshop to support student writing across the curriculum.</t>
  </si>
  <si>
    <t>Have a professional development session about scaffolding writing assignments.</t>
  </si>
  <si>
    <t>EMP: 1.5 Professional development programs will be focused on improvement of educational
effectiveness
EMP 3.3: Student learning outcomes and assessment are ongoing, systematic, and used for
continuous quality improvement.</t>
  </si>
  <si>
    <t>In HIST-11 CLO #1, HIST-21, and SPAN-1A CLO#4 assessments there were concerns expressed about supporting student writing.</t>
  </si>
  <si>
    <t>Establish a storage area for EMT and Paramedic equipment.</t>
  </si>
  <si>
    <t>Doug-Boileau@redwoods.edu</t>
  </si>
  <si>
    <t>Obtain dedicated storage space for program equipment and a permanent office for program personnel.</t>
  </si>
  <si>
    <t>Storage areas for medical equipment are too small for adequate tracking of inventory and determination of maintenance needs. An office allows for student conferences in a controlled environment.</t>
  </si>
  <si>
    <t xml:space="preserve">A designated office and equipment storage space will facilitate greater coordination among faculty in developing assessments and responding to assessment findings. </t>
  </si>
  <si>
    <t>Establish an office for EMS program faculty.  The current office utilized is temporary and will not be available when a new LVN faculty member is hired.</t>
  </si>
  <si>
    <t>Explore the expansion of the paramedic program to implement distance learning and attract additional students from other counties.</t>
  </si>
  <si>
    <t>50,000</t>
  </si>
  <si>
    <t>Explore offering a paramedic program incorporating some distance learning in Lake/Mendocino County partnering with other community colleges in those areas to offer skills lab.</t>
  </si>
  <si>
    <t>Increase enrollment to meet the needs of local labor markets.</t>
  </si>
  <si>
    <t>The accrediting organization allows for the addition of training sites.</t>
  </si>
  <si>
    <t>Increase ECE Field Placement Sites (Lab sites in community) off campus</t>
  </si>
  <si>
    <t>1000</t>
  </si>
  <si>
    <t xml:space="preserve">Increase ECE Field Placement Sites (Lab sites in community) off campus </t>
  </si>
  <si>
    <t xml:space="preserve">Strategic Plan: Goal 1 Focus on Learners: Developmental, Career Technical &amp;amp; Transfer Education | College of
the Redwoods will employ programs, services, and organizational structures to meet the
needs of learners and ensure student success.
1.1 Match </t>
  </si>
  <si>
    <t>Assessment indicates that ECE 7 and ECE 10 are difficult for students and success rates are not nearly as high as we would like. ECE 7 and ECE 10 are the two primary courses that require lab hours and assessment results for those courses are the lowest ou</t>
  </si>
  <si>
    <t>Provide exterior lighting at CDC 101 doorway</t>
  </si>
  <si>
    <t>900</t>
  </si>
  <si>
    <t>Strategic Plan: Goal 3
Fiscal &amp; Operational Sustainability | College of the Redwoods will pursue strategies
that lead to fiscal and operational sustainability. 3.5 Practice continuous quality improvement.</t>
  </si>
  <si>
    <t>No assessment data</t>
  </si>
  <si>
    <t>Enrollment Services</t>
  </si>
  <si>
    <t>Student Services</t>
  </si>
  <si>
    <t>Reconfigure front window at the Del Norte Campus to allow for a student use station</t>
  </si>
  <si>
    <t>$7,500</t>
  </si>
  <si>
    <t>Rory-Johnson@redwoods.edu</t>
  </si>
  <si>
    <t>This plan aligns with Goals 4.2 &amp; 4.4 of the Strategic Plan focusing on improving technology to support effective efficiency and learning; Goal 4 of the Ed Master Plan to maintain technological relevance.</t>
  </si>
  <si>
    <t>Increase persistence, success, degree and certificate completions, and /or transfer preparedness; improve customer service to students, which may be reflected on student satisfaction surveys</t>
  </si>
  <si>
    <t xml:space="preserve">DSPS </t>
  </si>
  <si>
    <t xml:space="preserve">Increase hours of our LIGHT Center ISS-II from 19 to 30 hours per week. </t>
  </si>
  <si>
    <t>$22,980</t>
  </si>
  <si>
    <t>trish-blair@redwoods.edu</t>
  </si>
  <si>
    <t xml:space="preserve">Continue to provide professional development opportunities for staff and faculty in DSPS. </t>
  </si>
  <si>
    <t>This plan is aligned with Goal 1.6 of the Strategic Plan, supporting staff and faculty development and instructional innovation, Goal 4.2 of the Enrollment Management Plan in providing professional development programs focused on improvement of educationa</t>
  </si>
  <si>
    <t xml:space="preserve">We have made considerable improvement as a college in offering professional development opportunities.  DSPS funding has not allowed us to attend anything that requires funding and this is unlikely to change in the upcoming year. We will continue to take </t>
  </si>
  <si>
    <t xml:space="preserve">Install a wireless access point to provide wifi to the LIGHT Center at the Del Norte Campus. </t>
  </si>
  <si>
    <t>$642.00</t>
  </si>
  <si>
    <t>NA</t>
  </si>
  <si>
    <t xml:space="preserve">To provide access to students with disabilities comparable to other students, the LIGHT Center on the Del Norte campus requires wifi. </t>
  </si>
  <si>
    <t>This plan aligns with Goal 4.1 of the Strategic Plan, to improve technology infrastructure to support all college operations, Goal 4.1 of the Education Master Plan by providing lab equipment and technology to effectively support instructional needs and th</t>
  </si>
  <si>
    <t xml:space="preserve">The mission of DSPS is to reduce barriers for students with disabilities and we continue to monitor that across our district. </t>
  </si>
  <si>
    <t>Refill the mandated DSPS Counselor position with a full-time faculty.</t>
  </si>
  <si>
    <t>$91,884.52</t>
  </si>
  <si>
    <t>Refill the vacant mandated DSPS counselor position with one full-time individual.</t>
  </si>
  <si>
    <t>This plan is aligned with several institutional plans including: Goal 1.3 and 1.4 of the Strategic Plan focusing on learners completing their educational goals and enhancing student support, Goal 3.3 of the Enrollment Management Plan to develop initiative</t>
  </si>
  <si>
    <t>The persistence and success of our DSPS students lies largely in our ability to advise and support them through our counseling and advising staff.  To maintain our high level (relatively) of persistence, this position is essential.</t>
  </si>
  <si>
    <t xml:space="preserve">Purchase program to allow accurate tracking of schedule &amp; curriculum development, and catalog changes and production. </t>
  </si>
  <si>
    <t>$6,000</t>
  </si>
  <si>
    <t>Courtney-Loder@redwoods.edu</t>
  </si>
  <si>
    <t xml:space="preserve">Purchase program to allow accurate tracking of curriculum development and catalog changes and production. </t>
  </si>
  <si>
    <t>This plan aligns with Goal 1.1, 1.3 &amp; 1.4 of the Strategic Plan focusing on matching student readiness with educational pathways, learners completing their educational goals and enhancing student support. Also Goals 1.2 &amp; 1.4 of the Ed Master Plan, improv</t>
  </si>
  <si>
    <t>The success of all CR students lies largely in our ability to provide accurate and accessible information to all staff and students.</t>
  </si>
  <si>
    <t xml:space="preserve">Establish a computer Lab in the Eureka Student Services/Admin Building </t>
  </si>
  <si>
    <t>TBD</t>
  </si>
  <si>
    <t>Rianne-Connor@redwoods.edu</t>
  </si>
  <si>
    <t>Establish a computer Lab in the Eureka Student Services/Admin Building</t>
  </si>
  <si>
    <t>This plan aligns Goal 4.2 &amp;amp; 4.4 of the Statgeic Plan focusing on improving technology to support effective effinciency and learning; Goal 4 of the Ed Master Plan to maintain technological relevance; Goal 3.2 Improve college operational efficiencies.</t>
  </si>
  <si>
    <t>The mission of Enrollment Services is to ensure all services are efficient and effective in promoting student success by putting students first. Increased access to CR communicaitons and resources  would result in increases in effective communication rega</t>
  </si>
  <si>
    <t>Residential Life</t>
  </si>
  <si>
    <t>Student Service Specialist I.</t>
  </si>
  <si>
    <t xml:space="preserve">     $52,604.76 (includes benefits)</t>
  </si>
  <si>
    <t>robert-ekholdt@redwoods.edu</t>
  </si>
  <si>
    <t>Quality service</t>
  </si>
  <si>
    <t>Student Service Specialist I. Plan Goal 1: Student Success- Objectives 4. Enhance student support and student engagement.&amp;amp; 5. Improve basic skills success. Master Plan Goal 1: Student Success Objective 2 Improve support for students.</t>
  </si>
  <si>
    <t>Provide a clean, well maintained, and safe living environment for students to live and study leads to student success.</t>
  </si>
  <si>
    <t>Library</t>
  </si>
  <si>
    <t>Repair the roof of the Del Norte library to fix recurring leaks in bad weather. (Last winter, we had to plastic-wrap the library stacks over Christmas to safeguard against damage to books!) Amount listed is approximate and based on similar work done at th</t>
  </si>
  <si>
    <t>Approx. $22,000</t>
  </si>
  <si>
    <t>steven-roper@redwoods.edu</t>
  </si>
  <si>
    <t>Maintain and improve the Library`s physical work/study environment by updating furniture, equipment and facilities used by staff and students so that safety and efficiency are ensured.</t>
  </si>
  <si>
    <t>Strategic Plan 4.1, "improve technology infrastructure to support all college operations"; and Strategic Plan 3.2, "Improve college operational efficiencies", are both addressed by this item.</t>
  </si>
  <si>
    <t xml:space="preserve">This planning item has only a minor relationship to the Library's outcomes, but is extremely important for the continued safety and overall efficiency of the Library as a college resource. </t>
  </si>
  <si>
    <t>Replace carpet throughout the LRC - carpet is now approximately 15 years old, and the building has over 235,000 people coming through it every year. This represents a significant amount of wear, and we already have carpet tiles that are coming up in place</t>
  </si>
  <si>
    <t>$250,000</t>
  </si>
  <si>
    <t>Hire a dedicated technical staff person to help with the development and implementation of electronic forms. (Consultation completed in a prior year.)</t>
  </si>
  <si>
    <t>$54,485</t>
  </si>
  <si>
    <t>Rianne- Connor@redwoods.edu</t>
  </si>
  <si>
    <t>Implementation of electronic forms.</t>
  </si>
  <si>
    <t>This plan aligns with Goal 4.1, 4.2 &amp; 4.4 of the Strategic Plan, to improve technology infrastructure to support all college operations, focusing on improving technology to support effective efficiency and learning; the Enrollment Management Plan Goal 3.3</t>
  </si>
  <si>
    <t xml:space="preserve">The mission of Enrollment Services is to ensure all services are efficient and effective in promoting student success by putting students first. Increases in efficiency would result in increases in effective communication regarding complex issues such as </t>
  </si>
  <si>
    <t>#2 (#7 from 2015-2016)Bathrooms refurbish.</t>
  </si>
  <si>
    <t>$160,000</t>
  </si>
  <si>
    <t xml:space="preserve"> robert-ekholdt@redwoods.edu</t>
  </si>
  <si>
    <t>Clean and well maintained facilities</t>
  </si>
  <si>
    <t xml:space="preserve"> 
Theme: Increasing Persistence; Goal 1: Student Success. It is necessary to have a clean, a well maintained, and a safe residence hall for students to succeed. </t>
  </si>
  <si>
    <t xml:space="preserve">#1-7:Provide a clean, well maintained, and safe living environment for students to live and study leads to student success.
</t>
  </si>
  <si>
    <t xml:space="preserve">#2(#19 from 15-16) 1/2-time Academic Advisor – To improve academic advising to students living in the residence halls. </t>
  </si>
  <si>
    <t xml:space="preserve">     $33,316 (including benefits)</t>
  </si>
  <si>
    <t xml:space="preserve">Academic success for residents </t>
  </si>
  <si>
    <t xml:space="preserve"> #1 Theme: Increase Persistence:Goal 1: Student Success, Goal 4:Maintain Technological Relevance From the 2014-2015 annual plan “Increasing Persistence”, allowing the residents who live in the housing facilities to complete their course work in their room</t>
  </si>
  <si>
    <t>#1 Provide a well maintained educational environment. Many classes require all or part of their educational materials through the internet and the colleges does all its communication through email. Providing a reliable internet will help with student succ</t>
  </si>
  <si>
    <t>EOPS</t>
  </si>
  <si>
    <t>Planning, and if needed, an engineering study of the LRC, to determine the feasibility of adding an office/meeting room, career center, and a separate entrance for ASC/EOPS.  A recent suggested amount from Steven Roper was $15,000 for the architect fees t</t>
  </si>
  <si>
    <t>jenessa-lund@redwoods.edu</t>
  </si>
  <si>
    <t>Expand and improve the physical space for EOPS and CARE. Explore ways of providing extra rooms for additional staff, an EOPS Career Center, CARE and FFY activities. Provide furniture and equipment for staff and students to support the provision of program</t>
  </si>
  <si>
    <t>EP 1.2, 1.6, 3.2, 5.1</t>
  </si>
  <si>
    <t>Appropriate and efficient space is necessary to promote all program assessment initiatives.</t>
  </si>
  <si>
    <t>Child Development Center</t>
  </si>
  <si>
    <t>Increase staff training and support to prevent staff turnover and improve continuity of care.</t>
  </si>
  <si>
    <t>Wendy-jones@redwoods.edu</t>
  </si>
  <si>
    <t>Strategic Plan Goal 2 Objective 2.1 Provide workforce development training. Goal 3 Objective 3.5 Practice continuous quality improvement</t>
  </si>
  <si>
    <t>Qualified, trained and experienced staff are able to model quality and effective techniques to ECE students</t>
  </si>
  <si>
    <t>Replace tiles by water fountain</t>
  </si>
  <si>
    <t>n/a</t>
  </si>
  <si>
    <t>Ed. master plan 4.1 Lab equipment and technology effectively support instructional needs</t>
  </si>
  <si>
    <t>Directly related to external assessments by Community Care Licensing. This item was once approved by CDE renovation grant but was rescinded.</t>
  </si>
  <si>
    <t xml:space="preserve">Increase resources for the Eureka Student Services Outreach team to support activities in the community and on-campus, including Counselor Day, and to improve visibility of CR (signage, give-aways, refreshments, etc. ) </t>
  </si>
  <si>
    <t>Development of a standard calendar of Eureka Student Services Outreach events.</t>
  </si>
  <si>
    <t>This plan aligns with Goals 3.3 &amp; 5.2 of the Enrollment Management Plan to improve support for students and by increasing student engagement in the community. This plan also aligns with Goal 5.5 of the Strategic Plan to increase communications and outreac</t>
  </si>
  <si>
    <t>The mission of Enrollment Services is to ensure all services are efficient and effective in promoting student success by putting students first. A consistent calendar will allow for better communication regarding registration and residency.</t>
  </si>
  <si>
    <t>Veterans</t>
  </si>
  <si>
    <t>Part-time (19 hours/week) Student Services Specialist support to assist with clerical and student services specific tasks in the new Veteran Resource Center. Amount requested was queried through HR/payroll and includes salary and benefits for the position</t>
  </si>
  <si>
    <t>$14,701.28</t>
  </si>
  <si>
    <t>crystal-morse@redwoods.edu</t>
  </si>
  <si>
    <t>Successful opening of the new VRC</t>
  </si>
  <si>
    <t>The plan aligns with Goals 1.2 and 1.6 of the Education Master Plan for improving support for students while also improving success among underrepresented populations, as well as Goals 1.1 and 1.2 of the Enrollment Management Plan and Goals 1.1 and 1.2 of</t>
  </si>
  <si>
    <t xml:space="preserve">It is anticipated that this new VRC space will allow for more interaction with campus and community partners in one location, thus directly impacting assessment by an anticipated increase of veterans program participant knowledge of resources. </t>
  </si>
  <si>
    <t xml:space="preserve">Associate Faculty to provide veteran specific noncredit course instruction.  Amount requested in support of this request was queried through HR/Payroll and includes the salary and benefits rate for each course in the 3-course sequence to be offered twice </t>
  </si>
  <si>
    <t>$11,479.86</t>
  </si>
  <si>
    <t>Develop and expand Veterans Program noncredit/bridge courses</t>
  </si>
  <si>
    <t>This plan aligns with Goal 1.1 of the Education Master Plan, Goal 3.1 of the Enrollment Management Plan by providing structured academic pathways, as well as Goals 2.1 and 2.5 of the Education Master Plan by enhancing the community education program and d</t>
  </si>
  <si>
    <t>It is anticipated that participation in approved Veterans non-credit courses and/or a veterans bridge program will lead to a greater understanding of veterans specific resources, the academic engagement process, assessing one's military skillset and trans</t>
  </si>
  <si>
    <t>Furniture and office equipment for student lounge, waiting area and study/lab area in the new VRC</t>
  </si>
  <si>
    <t xml:space="preserve">Computers and printer for technology support for the study/computer lab in the new VRC </t>
  </si>
  <si>
    <t>Discretionary fund to support Veterans Program outreach and community events</t>
  </si>
  <si>
    <t>Develop a year-long outreach program schedule designed to increase awareness of the Veterans program and campus Veteran Resource Center through engagement in the community.</t>
  </si>
  <si>
    <t>This plan aligns with Goal 5.5 of the Strategic Plan by increasing communications and outreach to the community, with Goal 5.2 of the Enrollment Management Plan by increasing student engagement in the community, and with Goal 5.3 of the Education Master P</t>
  </si>
  <si>
    <t xml:space="preserve">The tracking of Veterans Program students is a new assessment goal this year.  Assessing student veteran knowledge of appropriate resources is vital to overall success.  </t>
  </si>
  <si>
    <t xml:space="preserve">We will need to hire Student Mentors once we have our plan established.  This would be funded by categorical funds. </t>
  </si>
  <si>
    <t>$30,000</t>
  </si>
  <si>
    <t>Develop an EOPS Student Mentor Program.</t>
  </si>
  <si>
    <t>EP 1.2, 1.4,1.5, 1.6, 4.3, 4.4, 5.1</t>
  </si>
  <si>
    <t xml:space="preserve">Supports program goals for growth and retention. </t>
  </si>
  <si>
    <t>We have a number of programs/sites that are very open to exploring non-credit and GS-6 courses.  Offering additional college readiness skill building opportunities to our future students will help smooth the transition to college.</t>
  </si>
  <si>
    <t>Our outreach efforts are focused primarily on alternative high schools and collaboration with community programs that support foster and independent youth.  We would like to help facilitate bringing non-credit and GS-6 courses to alternative high school s</t>
  </si>
  <si>
    <t xml:space="preserve">EP 1.2, 1.4,1.5, 1.6, 4.3, 4.4, 5.1 </t>
  </si>
  <si>
    <t>General Fund- maintain operations</t>
  </si>
  <si>
    <t>Replace center carpeting through out the building</t>
  </si>
  <si>
    <t>Provide WiFI access throughout the CDC – in all classrooms, town square and play yards. This was paid for last year, Yet it still needs work to be sufficient.</t>
  </si>
  <si>
    <t>Upgrade technology station in CDC 101 including smart board and virtual web conferencing capabilities.CDC 103 along with staff computers need webcams and microphones to be able to access teleconferences and trainings.</t>
  </si>
  <si>
    <t xml:space="preserve">Strategic Plan: Goal 1 1.3 Students will be able to complete their desired educational goals. 1.4 Enhance student support and student engagement. Goal 4 4.2 Improve instructional labs to support effective teaching and learning. 4.3	CTE programs will have </t>
  </si>
  <si>
    <t>to be assessed</t>
  </si>
  <si>
    <t>7000</t>
  </si>
  <si>
    <t>200</t>
  </si>
  <si>
    <t>Ensuring access to Wi-Fi throughout the CDC</t>
  </si>
  <si>
    <t>ED. Master Plan 4.1 Lab equipment and technology effectively support instructional needs. Ed. Master Plan 4.4 Effectively use technology in teaching.</t>
  </si>
  <si>
    <t>State programs have moved to electronic assessment and data collection. CDC Wi-Fi is still inadequate to handle the needs of staff requirements for state documentation.</t>
  </si>
  <si>
    <t>Maintain preschool playground equipment based on recommendations from Keenan Inspection.</t>
  </si>
  <si>
    <t>Unknown</t>
  </si>
  <si>
    <t>Maintaining safe environment for students, staff, and children. Representing a healthy and safe model environment to the community.</t>
  </si>
  <si>
    <t>Outside light needed for ECE/CDC Adult Classroom. Inadequate lighting is safety concern.</t>
  </si>
  <si>
    <t>Center carpeting is in need of replacement. 14 years of wear and tear and is ready to be retired.</t>
  </si>
  <si>
    <t>Center carpeting needs replace. Fourteen years of wear and tear and is ready to retire.</t>
  </si>
  <si>
    <t>Center Carpeting needs replaced. Fourteen years of wear and tear and is ready to retire.</t>
  </si>
  <si>
    <t>#3 (#8 from 2015-2016) Vanities, sinks and faucets</t>
  </si>
  <si>
    <t>$84,000</t>
  </si>
  <si>
    <t>Counseling/Advising</t>
  </si>
  <si>
    <t>Webcams and necessary technology/equipment for counselors and advisors to facilitate distance advising services beyond phone and email.</t>
  </si>
  <si>
    <t>sheila-hall@redwoods.edu</t>
  </si>
  <si>
    <t xml:space="preserve">Research and begin implementation of advising services to students via distance (other than existing phone or email processes). </t>
  </si>
  <si>
    <t>Strategic Plan 4 Technological Relevance. 1 Improve technology infrastructure to support all college operations.
ACCJC Standard II.C.3 The institution ensures equitable access to all of its students by providing appropriate, comprehensive, and reliable se</t>
  </si>
  <si>
    <t>Are appropriate technology, equipment, and systems in place to offer advising services to students at a  distance?
Are students participating in video conferencing advising sessions?</t>
  </si>
  <si>
    <t>#4 (#11 from 2015-2016) Double pane windows.</t>
  </si>
  <si>
    <t>$111,000</t>
  </si>
  <si>
    <t>#5 (# 12 from 2015-2016) Blacktop repair around residence halls.</t>
  </si>
  <si>
    <t>$100,000</t>
  </si>
  <si>
    <t>#6 (#14 from 2015-2016) Plumbing</t>
  </si>
  <si>
    <t>#7 (#17 from 2015-2016) Replace lighting in Mendocino Lounge.</t>
  </si>
  <si>
    <t>None- lights in stor</t>
  </si>
  <si>
    <t>#2 (#3 from 2015-2016) Asbestos abatement.</t>
  </si>
  <si>
    <t>$600,000</t>
  </si>
  <si>
    <t>Safe living environment for the residents</t>
  </si>
  <si>
    <t xml:space="preserve">Theme: Increasing Persistence; Goal 1: Student Success. It is necessary to have a clean, a well maintained, and a safe residence hall for students to succeed.
 </t>
  </si>
  <si>
    <t xml:space="preserve">#1-7.Provide a clean, well maintained, and safe living environment for students to live and study leads to student success.
</t>
  </si>
  <si>
    <t>#3 (#4 from 2015-2016) Electrical upgrade.</t>
  </si>
  <si>
    <t>$386,000</t>
  </si>
  <si>
    <t>#4 (#5 from 2015-2016) Earthquake retrofit.</t>
  </si>
  <si>
    <t>$1,000,000</t>
  </si>
  <si>
    <t>#5 (#10 from 2015-2016)</t>
  </si>
  <si>
    <t>$130,000 to $260,000</t>
  </si>
  <si>
    <t>#6 (#13 from 2015-2016) Fire control sprinklers.</t>
  </si>
  <si>
    <t xml:space="preserve">#7 (#15 from 2015-2016) Exterior lighting around Residence Halls needs to be replaced. </t>
  </si>
  <si>
    <t xml:space="preserve">Student workers (federal or district work study funding) to assist with contacting students referred from the Retention Alert system. </t>
  </si>
  <si>
    <t>Increase technical support for Follow-Up services for At-Risk students to coordinate more outreach communications.</t>
  </si>
  <si>
    <t>Education Master Plan Goal 1: Ensure Student Success: 1.1, 1.2, 1.6; Goal 5: Increase Student Participation in Campus Activities:5.1, 5.4 Strategic Plan Goal 1:Focus on Learners: 1.3, 1.4, 1.5, 1.6</t>
  </si>
  <si>
    <t xml:space="preserve">Evaluate volume of case referrals and case resolutions. 
The goal of the Retention Alert System is to provide &amp;quot;timely interventions&amp;quot;- which often requires phone communication. 
</t>
  </si>
  <si>
    <t xml:space="preserve">Student Development Advisor -    DelNorte </t>
  </si>
  <si>
    <t>$56,000</t>
  </si>
  <si>
    <t>Provide opportunities for students to develop comprehensive Student Education Plans after completing 15 units or prior to the end of their 3rd semester.</t>
  </si>
  <si>
    <t xml:space="preserve">Education Master Plan 1. Ensure Student Success.
Strategic Plan 1. Focus on Learners: Developmental, Career Technical, and Transfer Education. Objectives 1.1, 1.3, 1.4, and 1.5
</t>
  </si>
  <si>
    <t>Are workshops, one on one, and/or training sessions developed and offered to students over 15 units?</t>
  </si>
  <si>
    <t>#1 (#6 from 2015-2016) Lighting Inside rooms.</t>
  </si>
  <si>
    <t>$16,000</t>
  </si>
  <si>
    <t>#1 (#2 from 2015-2016) ADA compliance- resurface walkways.</t>
  </si>
  <si>
    <t>#1 (#18 from 2015-2106) Improve internet and WiFi capabilities in the Residence Halls.</t>
  </si>
  <si>
    <t>Athletics</t>
  </si>
  <si>
    <t>Full time Faculty member / Head Coach</t>
  </si>
  <si>
    <t xml:space="preserve">Full-time Coaching / Faculty position </t>
  </si>
  <si>
    <t>In the past four years we have re-instated two sports and added a third. Baseball 2013 and now Men`s soccer and the addition of Women`s sand volleyball 2015. In that same time frame, we have diminished from four full time coaches to one. The continued lac</t>
  </si>
  <si>
    <t xml:space="preserve">Full time Assistant Athletic Trainer </t>
  </si>
  <si>
    <t>60,000</t>
  </si>
  <si>
    <t xml:space="preserve">Hire full-time Assistant Athletic Trainer </t>
  </si>
  <si>
    <t>Theme: Increasing Persistence. Goal 1: Student Success. EMP 1.2 Improve support for students. EMP 1.6. Improve success among underrepresented populations</t>
  </si>
  <si>
    <t>Better support in prevention, treatment and rehabilitation of student athletes competing and success rates during performance. In addition, two more sports are now being offered and the total number of student athletes is continuing to rise making the abi</t>
  </si>
  <si>
    <t xml:space="preserve">Increase the annual pay of Assistant Coaches with no TLU's form $1500 annually to $3000 </t>
  </si>
  <si>
    <t xml:space="preserve">$30,000 </t>
  </si>
  <si>
    <t xml:space="preserve">Increase compensation for assistant coaches. </t>
  </si>
  <si>
    <t xml:space="preserve">Theme: Increasing Persistence. Goal 1: Student Success. EMP 1.2 Improve support for students. </t>
  </si>
  <si>
    <t>This would go a long way in recognizing the enormous time and efforts put in by assistant coaches that goes far beyond the current compensation provided. Our student athletes would benefit greatly because there would be less turnover of current assistants</t>
  </si>
  <si>
    <t xml:space="preserve">Identify and add committed space for practice field </t>
  </si>
  <si>
    <t xml:space="preserve">$50,000 </t>
  </si>
  <si>
    <t>y</t>
  </si>
  <si>
    <t xml:space="preserve">Increase athletic field space for outdoor sports </t>
  </si>
  <si>
    <t xml:space="preserve">Theme: Increasing Persistence Goal 1: Student success, EMP 1.2 Improve support for students. They should be taking classes on a safe structure to decrease chance of injury. </t>
  </si>
  <si>
    <t xml:space="preserve">With scheduling issues on the fields, it has been difficult for all outdoor teams to run practices effectively and for coaches to cover all of the student learning outcomes during the assigned time. </t>
  </si>
  <si>
    <t xml:space="preserve">Increase van fleet from two to four for athletic travel. </t>
  </si>
  <si>
    <t>$80,000</t>
  </si>
  <si>
    <t>no</t>
  </si>
  <si>
    <t xml:space="preserve">Increase number of Van`s for transportation from 2 to 4. </t>
  </si>
  <si>
    <t xml:space="preserve">Goal 1: Student Success. EMP 1.2 Improve support for students. </t>
  </si>
  <si>
    <t>If we have four vans for transportation this can basically allow our department to significantly minimize travel concerns and bookings of vans that with our schedules are currently restricting times of travel for teams and students</t>
  </si>
  <si>
    <t xml:space="preserve">Augment the library's discretionary budget to allow hiring of an associate faculty librarian to provide reference services for four hours/week for Klamath-Trinity. (Amount calculated based on $40.90/hour X 4 hrs/week X 30 weeks/year.) This could possibly </t>
  </si>
  <si>
    <t>Provide improved instruction in research and use of information resources to students college-wide, both on and off campus. *We will continue development of online library instruction modules to expand our ability to reach off-campus students. *We also pl</t>
  </si>
  <si>
    <t xml:space="preserve">Ed Plan 1.2;
Ed Plan 1.4;
Ed Plan 1.6  *  By providing instruction in research skills, we are providing a critical support to students and improving their ability to complete their programs successfully.  </t>
  </si>
  <si>
    <t>By improving the library's instruction in research and use of information resources, the library will contribute to students' academic success and also will help the college better meet accreditation standards relating to information competency. This acti</t>
  </si>
  <si>
    <t>Architect's fees to draw up initial plans for possible building modifications to the LRC to improve space utilization for both the library and EOPS/ASC - additional small group study space, etc. Facilities has told us many times that we need to begin with</t>
  </si>
  <si>
    <t xml:space="preserve">Reassess library space utilization and continue collaborative efforts to make the most effective use of existing LRC facilities while still maintaining library services - complete the planned "Children's corner" for use by ECE students and young children </t>
  </si>
  <si>
    <t>Ed Plan 1.2 requires us to improve support for students, and by making the best use of our existing facilities we hope to be able to expand the support services we can provide. This should also help us work towards Strategic Plan goal 3.2, by improving ou</t>
  </si>
  <si>
    <t>Making more efficient use of existing space is a necessary project, as it is the only way that the library AND the EOPS program will be able to move forward to achieve their separate SLOs in the LRC as it exists.</t>
  </si>
  <si>
    <t xml:space="preserve">License for National Film Board of Canada streaming media service, which supports program planning item #1 in the Social Science program review as well as meeting needs for Student Equity programming.  </t>
  </si>
  <si>
    <t>$2,300</t>
  </si>
  <si>
    <t xml:space="preserve">Develop library resources and acquire materials that are closely tied to the current and anticipated needs of programs throughout the college, with a specific emphasis on supporting CTE, basic skills, and student equity.  </t>
  </si>
  <si>
    <t>Ed Plan 1.2, 1.3, and 1.6 - Provision of adequate library resources, both in print and online, is critical to student success. By focusing resources on these three areas, the library will be improving support for basic skills and also helping to improve t</t>
  </si>
  <si>
    <t>Outreach to and engagement with CTE, basic skills, and equity students is critical to their success in courses and programs but also in future employment or careers. Learning to use library resources improves their future ability to access and use informa</t>
  </si>
  <si>
    <t>In order to continue developing distance counseling, we need our counseling/advising staff levels to be maintained.  At a minimum, we will need a full-time replacement Faculty Counselor for a planned June 2016 retirement.  This position would be best suit</t>
  </si>
  <si>
    <t>$85,000</t>
  </si>
  <si>
    <t xml:space="preserve">Address needs of EOPS students who would benefit from &amp;quot;virtual&amp;quot; or DE counseling and advising. </t>
  </si>
  <si>
    <t>EP 1.1, 1.2, 1.3, 1.4, 1.6</t>
  </si>
  <si>
    <t>Supports SLOs for student education planning, follow-up services, and orientation.</t>
  </si>
  <si>
    <t>CalWORKS</t>
  </si>
  <si>
    <t>CalWORKs Job Developer</t>
  </si>
  <si>
    <t>63,400</t>
  </si>
  <si>
    <t>laurel-watson@redwoods.edu</t>
  </si>
  <si>
    <t>Recruit and hire a CalWORKs Job Developer</t>
  </si>
  <si>
    <t xml:space="preserve"> 
Strategic Plan 1.4: Enhance Student Support and Student Engagement. By having a dedicated staff member working with students regarding job development, it fosters student support, success, and allows students to obtain healthy work habits. Furthermore, </t>
  </si>
  <si>
    <t xml:space="preserve">Assessment of the services provided will be accomplished through the CalWORKs student satisfaction survey and student work-place evaluations.  </t>
  </si>
  <si>
    <t>ASC</t>
  </si>
  <si>
    <t>Maintain and improve the Learning Resource Center`s physical work/study environment by updating furniture, equipment and facilities used by staff and students so that safety and efficiency are ensured.</t>
  </si>
  <si>
    <t>Strategic Plan_4.1, 3.2</t>
  </si>
  <si>
    <t>This planning item supports the continued safety and overall efficiency of the Learning Resource Center.</t>
  </si>
  <si>
    <t xml:space="preserve">	Architect`s fees to draw up initial plans for possible building modifications to the LRC to improve space utilization for both the library and EOPS/ASC - additional small group study space, etc. Facilities has told us many times that we need to begin wit</t>
  </si>
  <si>
    <t>Purchase software to scan and convert archived hand-written records into searchable electronic documents.</t>
  </si>
  <si>
    <t>tiffany-schmitcke@redwoods.edu</t>
  </si>
  <si>
    <t>Convert remaining archived records into searchable electronic files.</t>
  </si>
  <si>
    <t>This plan aligns Goal 4.2 &amp;amp; 4.4 of the Statgeic Plan focusing on improving technology to support effective effinciency and learning; Goal 4 of the Ed Master Plan to maintain technological relevance</t>
  </si>
  <si>
    <t>The mission of Enrollment Services is to ensure all services are efficient and effective in promoting student success by putting students first. Converting all records to searchable electronic records helps the office to be more efficient.</t>
  </si>
  <si>
    <t xml:space="preserve">Hire a full-time Assistant Director to work closely with the Counselor/Coordinator.  The AD would oversee the day-to-day operations for the program, as well as coordinate/monitor programs/activities (outreach, FFY, CARE, orientation, student recognition, </t>
  </si>
  <si>
    <t>$65,000</t>
  </si>
  <si>
    <t>Funding Source</t>
  </si>
  <si>
    <t>Yes, in previous years</t>
  </si>
  <si>
    <t>Law-Mandate</t>
  </si>
  <si>
    <t>Student Success</t>
  </si>
  <si>
    <t>Number Impacted</t>
  </si>
  <si>
    <t>Overall Score</t>
  </si>
  <si>
    <r>
      <t xml:space="preserve"> DSPS funding has not allowed us to attend anything that requires funding and this is unlikely to change in the upcoming year. We will continue to take advantage of all opportunities for training that become available. We hope to maintain a healthy level of educational opportunity for all DSPS employees.</t>
    </r>
    <r>
      <rPr>
        <strike/>
        <sz val="11"/>
        <color indexed="8"/>
        <rFont val="Calibri"/>
        <family val="2"/>
      </rPr>
      <t>Investigate ways to fiscally support the increase in hours of our LIGHT Center ISS-II from a 19 hour per week position to a 30 hour per week position.</t>
    </r>
    <r>
      <rPr>
        <sz val="11"/>
        <color indexed="8"/>
        <rFont val="Calibri"/>
        <family val="2"/>
      </rPr>
      <t xml:space="preserve"> </t>
    </r>
  </si>
  <si>
    <t>Appropriate support</t>
  </si>
  <si>
    <r>
      <t>This plan is aligned with Goal 1.6 of the Strategic Plan, supporting staff and faculty development and instructional innovation, Goal 4.2 of the Enrollment Management Plan in providing professional development programs focused on improvement of educational effectiveness, and with Goal 1.5 of the Education Master Plan, professional development programs will be focused on improvement of educational effectiveness. T</t>
    </r>
    <r>
      <rPr>
        <strike/>
        <sz val="11"/>
        <color indexed="8"/>
        <rFont val="Calibri"/>
        <family val="2"/>
      </rPr>
      <t>his plan aligns with Goals 1.3 and 1.5 of the Strategic Plan in that with increased support, students will be able to complete their desired educational goals and by improving basic skills support. It aligns with the Enrollment Management Plan Goal 3.3 b</t>
    </r>
  </si>
  <si>
    <r>
      <t>We have made considerable improvement as a college in offering professional development opportunities. DSPS funding has not allowed us to attend anything that requires funding and this is unlikely to change in the upcoming year. We will continue to take advantage of all opportunities for training that become available. We hope to maintain a healthy level of educational opportunity for all DSPS employees.</t>
    </r>
    <r>
      <rPr>
        <strike/>
        <sz val="11"/>
        <color indexed="8"/>
        <rFont val="Calibri"/>
        <family val="2"/>
      </rPr>
      <t>Our assessment data show that students are unhappy with the level of staffing in the LIGHT.  They are also unhappy with the hours of operation.  When one considers that a decade ago we had eleven 30 and 40 hours ISS-II positions, 3 LD Specialists and a fu</t>
    </r>
  </si>
  <si>
    <t>Committee</t>
  </si>
  <si>
    <t>BPC</t>
  </si>
  <si>
    <t>TPC</t>
  </si>
  <si>
    <t>FPC</t>
  </si>
  <si>
    <t>Employee cloud based email investigation</t>
  </si>
  <si>
    <t>Unique Identifier</t>
  </si>
  <si>
    <t>Duplicate</t>
  </si>
  <si>
    <t>Form included enough information/data  Y/N</t>
  </si>
  <si>
    <t>None: Under $3,000</t>
  </si>
  <si>
    <t xml:space="preserve"> None: Under $3,000</t>
  </si>
  <si>
    <t>None: Personnel Requests</t>
  </si>
  <si>
    <t xml:space="preserve">None: Personnel Requests </t>
  </si>
  <si>
    <t>What Information was lacking?</t>
  </si>
  <si>
    <t>Average</t>
  </si>
  <si>
    <t>Max</t>
  </si>
  <si>
    <t>Min</t>
  </si>
  <si>
    <t>Range</t>
  </si>
  <si>
    <t>Annual  Costs</t>
  </si>
  <si>
    <t>Min/Max/Range</t>
  </si>
  <si>
    <t>Approved 3/1/17</t>
  </si>
  <si>
    <t>Rank</t>
  </si>
  <si>
    <t>In our accreditation standard we state we have this.</t>
  </si>
  <si>
    <t>Purchased</t>
  </si>
  <si>
    <t>Minimum Std.</t>
  </si>
  <si>
    <t>Average Score</t>
  </si>
  <si>
    <t>n</t>
  </si>
  <si>
    <t>TPC 1</t>
  </si>
  <si>
    <t>TPC 2</t>
  </si>
  <si>
    <t>TPC 3</t>
  </si>
  <si>
    <t>TPC 4</t>
  </si>
  <si>
    <t>TPC 5</t>
  </si>
  <si>
    <t>TPC 6</t>
  </si>
  <si>
    <t>TPC 7</t>
  </si>
  <si>
    <t>TPC 8</t>
  </si>
  <si>
    <t>TPC 9</t>
  </si>
  <si>
    <t>TPC 10</t>
  </si>
  <si>
    <t>TPC 11</t>
  </si>
  <si>
    <t>TPC 12</t>
  </si>
  <si>
    <t>TPC 13</t>
  </si>
  <si>
    <t>TPC 14</t>
  </si>
  <si>
    <t>TPC 15</t>
  </si>
  <si>
    <t>TPC 16</t>
  </si>
  <si>
    <t>TPC 17</t>
  </si>
  <si>
    <t>TPC 18</t>
  </si>
  <si>
    <t>TPC 19</t>
  </si>
  <si>
    <t>TPC 20</t>
  </si>
  <si>
    <t>TPC 21</t>
  </si>
  <si>
    <t>TPC 22</t>
  </si>
  <si>
    <t>TPC 23</t>
  </si>
  <si>
    <t>TPC 24</t>
  </si>
  <si>
    <t>TPC 25</t>
  </si>
  <si>
    <t>TPC 26</t>
  </si>
  <si>
    <t>TPC 27</t>
  </si>
  <si>
    <t>TPC 28</t>
  </si>
  <si>
    <t>TPC 29</t>
  </si>
  <si>
    <t>TPC 30</t>
  </si>
  <si>
    <t>TPC 31</t>
  </si>
  <si>
    <t>TPC 32</t>
  </si>
  <si>
    <t>TPC 33</t>
  </si>
  <si>
    <t>TPC 34</t>
  </si>
  <si>
    <t>TPC 35</t>
  </si>
  <si>
    <t>TPC 36</t>
  </si>
  <si>
    <t>FPC 1</t>
  </si>
  <si>
    <t>FPC 2</t>
  </si>
  <si>
    <t>FPC 3</t>
  </si>
  <si>
    <t>FPC 4</t>
  </si>
  <si>
    <t>FPC 5</t>
  </si>
  <si>
    <t>FPC 6</t>
  </si>
  <si>
    <t>FPC 7</t>
  </si>
  <si>
    <t>FPC 8</t>
  </si>
  <si>
    <t>FPC 9</t>
  </si>
  <si>
    <t>FPC 10</t>
  </si>
  <si>
    <t>FPC 11</t>
  </si>
  <si>
    <t>FPC 12</t>
  </si>
  <si>
    <t>FPC 13</t>
  </si>
  <si>
    <t>FPC 14</t>
  </si>
  <si>
    <t>FPC 15</t>
  </si>
  <si>
    <t>FPC 16</t>
  </si>
  <si>
    <t>FPC 17</t>
  </si>
  <si>
    <t>FPC 18</t>
  </si>
  <si>
    <t>FPC 19</t>
  </si>
  <si>
    <t>FPC 20</t>
  </si>
  <si>
    <t>FPC 21</t>
  </si>
  <si>
    <t>FPC 22</t>
  </si>
  <si>
    <t>FPC 23</t>
  </si>
  <si>
    <t>FPC 24</t>
  </si>
  <si>
    <t>FPC 25</t>
  </si>
  <si>
    <t>FPC 26</t>
  </si>
  <si>
    <t>FPC 27</t>
  </si>
  <si>
    <t>FPC 28</t>
  </si>
  <si>
    <t>FPC 29</t>
  </si>
  <si>
    <t>FPC 30</t>
  </si>
  <si>
    <t>FPC 31</t>
  </si>
  <si>
    <t>FPC 32</t>
  </si>
  <si>
    <t>FPC 33</t>
  </si>
  <si>
    <t>FPC 34</t>
  </si>
  <si>
    <t>FPC 35</t>
  </si>
  <si>
    <t>FPC 36</t>
  </si>
  <si>
    <t>FPC 37</t>
  </si>
  <si>
    <t>FPC 38</t>
  </si>
  <si>
    <t>FPC 39</t>
  </si>
  <si>
    <t>FPC 40</t>
  </si>
  <si>
    <t>FPC 41</t>
  </si>
  <si>
    <t>FPC 42</t>
  </si>
  <si>
    <t>FPC 43</t>
  </si>
  <si>
    <t>FPC 44</t>
  </si>
  <si>
    <t>FPC 45</t>
  </si>
  <si>
    <t>FPC 46</t>
  </si>
  <si>
    <t>FPC 47</t>
  </si>
  <si>
    <t>FPC 48</t>
  </si>
  <si>
    <t>FPC 49</t>
  </si>
  <si>
    <t>FPC 50</t>
  </si>
  <si>
    <t>FPC 51</t>
  </si>
  <si>
    <t>FPC 52</t>
  </si>
  <si>
    <t>FPC 53</t>
  </si>
  <si>
    <t>BPC 1</t>
  </si>
  <si>
    <t>BPC 2</t>
  </si>
  <si>
    <t>BPC 3</t>
  </si>
  <si>
    <t>BPC 4</t>
  </si>
  <si>
    <t>BPC 5</t>
  </si>
  <si>
    <t>BPC 6</t>
  </si>
  <si>
    <t>BPC 7</t>
  </si>
  <si>
    <t>BPC 8</t>
  </si>
  <si>
    <t>BPC 9</t>
  </si>
  <si>
    <t>BPC 10</t>
  </si>
  <si>
    <t>BPC 11</t>
  </si>
  <si>
    <t>BPC 12</t>
  </si>
  <si>
    <t>BPC 13</t>
  </si>
  <si>
    <t>BPC 14</t>
  </si>
  <si>
    <t>BPC 15</t>
  </si>
  <si>
    <t>BPC 16</t>
  </si>
  <si>
    <t>BPC 17</t>
  </si>
  <si>
    <t>BPC 18</t>
  </si>
  <si>
    <t>BPC 19</t>
  </si>
  <si>
    <t>BPC 20</t>
  </si>
  <si>
    <t>BPC 21</t>
  </si>
  <si>
    <t>BPC 22</t>
  </si>
  <si>
    <t>BPC 23</t>
  </si>
  <si>
    <t>BPC 24</t>
  </si>
  <si>
    <t>BPC 25</t>
  </si>
  <si>
    <t>BPC 26</t>
  </si>
  <si>
    <t>BPC 27</t>
  </si>
  <si>
    <t>BPC 28</t>
  </si>
  <si>
    <t>BPC 29</t>
  </si>
  <si>
    <r>
      <rPr>
        <sz val="14"/>
        <color theme="1"/>
        <rFont val="Calibri"/>
        <family val="2"/>
        <scheme val="minor"/>
      </rPr>
      <t xml:space="preserve">TPC </t>
    </r>
    <r>
      <rPr>
        <strike/>
        <sz val="14"/>
        <color rgb="FFFF0000"/>
        <rFont val="Calibri"/>
        <family val="2"/>
        <scheme val="minor"/>
      </rPr>
      <t>27</t>
    </r>
    <r>
      <rPr>
        <sz val="14"/>
        <color theme="1"/>
        <rFont val="Calibri"/>
        <family val="2"/>
        <scheme val="minor"/>
      </rPr>
      <t xml:space="preserve"> 26</t>
    </r>
  </si>
  <si>
    <r>
      <t xml:space="preserve">TPC </t>
    </r>
    <r>
      <rPr>
        <strike/>
        <sz val="14"/>
        <color rgb="FFFF0000"/>
        <rFont val="Calibri"/>
        <family val="2"/>
        <scheme val="minor"/>
      </rPr>
      <t>14</t>
    </r>
    <r>
      <rPr>
        <sz val="14"/>
        <color theme="1"/>
        <rFont val="Calibri"/>
        <family val="2"/>
        <scheme val="minor"/>
      </rPr>
      <t>13</t>
    </r>
  </si>
  <si>
    <r>
      <t xml:space="preserve">TPC </t>
    </r>
    <r>
      <rPr>
        <strike/>
        <sz val="14"/>
        <color rgb="FFFF0000"/>
        <rFont val="Calibri"/>
        <family val="2"/>
        <scheme val="minor"/>
      </rPr>
      <t>8</t>
    </r>
    <r>
      <rPr>
        <sz val="14"/>
        <rFont val="Calibri"/>
        <family val="2"/>
        <scheme val="minor"/>
      </rPr>
      <t xml:space="preserve"> 7</t>
    </r>
  </si>
  <si>
    <r>
      <t xml:space="preserve">TPC </t>
    </r>
    <r>
      <rPr>
        <strike/>
        <sz val="14"/>
        <color rgb="FFFF0000"/>
        <rFont val="Calibri"/>
        <family val="2"/>
        <scheme val="minor"/>
      </rPr>
      <t>13</t>
    </r>
    <r>
      <rPr>
        <sz val="14"/>
        <color theme="1"/>
        <rFont val="Calibri"/>
        <family val="2"/>
        <scheme val="minor"/>
      </rPr>
      <t>14</t>
    </r>
  </si>
  <si>
    <r>
      <t xml:space="preserve">TPC </t>
    </r>
    <r>
      <rPr>
        <strike/>
        <sz val="14"/>
        <color rgb="FFFF0000"/>
        <rFont val="Calibri"/>
        <family val="2"/>
        <scheme val="minor"/>
      </rPr>
      <t>7</t>
    </r>
    <r>
      <rPr>
        <sz val="14"/>
        <rFont val="Calibri"/>
        <family val="2"/>
        <scheme val="minor"/>
      </rPr>
      <t xml:space="preserve"> 8</t>
    </r>
  </si>
  <si>
    <r>
      <t xml:space="preserve">TPC </t>
    </r>
    <r>
      <rPr>
        <strike/>
        <sz val="14"/>
        <color rgb="FFFF0000"/>
        <rFont val="Calibri"/>
        <family val="2"/>
        <scheme val="minor"/>
      </rPr>
      <t>26</t>
    </r>
    <r>
      <rPr>
        <sz val="14"/>
        <color theme="1"/>
        <rFont val="Calibri"/>
        <family val="2"/>
        <scheme val="minor"/>
      </rPr>
      <t xml:space="preserve"> 27</t>
    </r>
  </si>
  <si>
    <t>BPC Avg Rank</t>
  </si>
  <si>
    <t>Notes</t>
  </si>
  <si>
    <t>This request not ranked because it was a personnel request.</t>
  </si>
  <si>
    <t>This request not ranked due to being an urgent item.</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</si>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</sst>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11"/>
      <color indexed="8"/>
      <name val="Calibri"/>
      <family val="2"/>
    </font>
    <font>
      <sz val="10"/>
      <color indexed="8"/>
      <name val="Arial"/>
      <family val="2"/>
    </font>
    <font>
      <strike/>
      <sz val="11"/>
      <color indexed="8"/>
      <name val="Calibri"/>
      <family val="2"/>
    </font>
    <font>
      <strike/>
      <sz val="11"/>
      <color theme="1"/>
      <name val="Calibri"/>
      <family val="2"/>
      <scheme val="minor"/>
    </font>
    <font>
      <b/>
      <i/>
      <sz val="11"/>
      <color theme="1"/>
      <name val="Calibri"/>
      <family val="2"/>
      <scheme val="minor"/>
    </font>
    <font>
      <b/>
      <sz val="11"/>
      <color theme="1"/>
      <name val="Calibri"/>
      <family val="2"/>
      <scheme val="minor"/>
    </font>
    <font>
      <sz val="16"/>
      <color theme="1"/>
      <name val="Calibri"/>
      <family val="2"/>
      <scheme val="minor"/>
    </font>
    <font>
      <sz val="14"/>
      <color theme="1"/>
      <name val="Calibri"/>
      <family val="2"/>
      <scheme val="minor"/>
    </font>
    <font>
      <strike/>
      <sz val="14"/>
      <color rgb="FFFF0000"/>
      <name val="Calibri"/>
      <family val="2"/>
      <scheme val="minor"/>
    </font>
    <font>
      <sz val="14"/>
      <name val="Calibri"/>
      <family val="2"/>
      <scheme val="minor"/>
    </font>
    <font>
      <sz val="11"/>
      <color rgb="FFFF0000"/>
      <name val="Calibri"/>
      <family val="2"/>
      <scheme val="minor"/>
    </font>
    <font>
      <sz val="14"/>
      <color rgb="FFFF0000"/>
      <name val="Calibri"/>
      <family val="2"/>
      <scheme val="minor"/>
    </font>
    <font>
      <sz val="11"/>
      <color rgb="FFFF0000"/>
      <name val="Calibri"/>
      <family val="2"/>
    </font>
    <font>
      <sz val="16"/>
      <color rgb="FFFF0000"/>
      <name val="Calibri"/>
      <family val="2"/>
      <scheme val="minor"/>
    </font>
  </fonts>
  <fills count="8">
    <fill>
      <patternFill patternType="none"/>
    </fill>
    <fill>
      <patternFill patternType="gray125"/>
    </fill>
    <fill>
      <patternFill patternType="solid">
        <fgColor indexed="22"/>
        <bgColor indexed="0"/>
      </patternFill>
    </fill>
    <fill>
      <patternFill patternType="solid">
        <fgColor theme="9"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00B0F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diagonal/>
    </border>
    <border>
      <left style="double">
        <color auto="1"/>
      </left>
      <right style="double">
        <color auto="1"/>
      </right>
      <top style="thin">
        <color auto="1"/>
      </top>
      <bottom style="thin">
        <color auto="1"/>
      </bottom>
      <diagonal/>
    </border>
    <border>
      <left style="double">
        <color auto="1"/>
      </left>
      <right/>
      <top style="thin">
        <color auto="1"/>
      </top>
      <bottom style="thin">
        <color auto="1"/>
      </bottom>
      <diagonal/>
    </border>
  </borders>
  <cellStyleXfs count="2">
    <xf numFmtId="0" fontId="0" fillId="0" borderId="0"/>
    <xf numFmtId="0" fontId="2" fillId="0" borderId="0"/>
  </cellStyleXfs>
  <cellXfs count="53">
    <xf numFmtId="0" fontId="0" fillId="0" borderId="0" xfId="0"/>
    <xf numFmtId="0" fontId="1" fillId="0" borderId="2" xfId="1" applyFont="1" applyFill="1" applyBorder="1" applyAlignment="1">
      <alignment wrapText="1"/>
    </xf>
    <xf numFmtId="0" fontId="1" fillId="2" borderId="1" xfId="1" applyFont="1" applyFill="1" applyBorder="1" applyAlignment="1">
      <alignment horizontal="center" wrapText="1"/>
    </xf>
    <xf numFmtId="0" fontId="1" fillId="2" borderId="3" xfId="1" applyFont="1" applyFill="1" applyBorder="1" applyAlignment="1">
      <alignment horizontal="center" wrapText="1"/>
    </xf>
    <xf numFmtId="0" fontId="0" fillId="0" borderId="0" xfId="0" applyAlignment="1">
      <alignment wrapText="1"/>
    </xf>
    <xf numFmtId="0" fontId="0" fillId="3" borderId="0" xfId="0" applyFill="1" applyAlignment="1">
      <alignment wrapText="1"/>
    </xf>
    <xf numFmtId="0" fontId="0" fillId="3" borderId="0" xfId="0" applyFill="1"/>
    <xf numFmtId="0" fontId="1" fillId="4" borderId="2" xfId="1" applyFont="1" applyFill="1" applyBorder="1" applyAlignment="1">
      <alignment wrapText="1"/>
    </xf>
    <xf numFmtId="0" fontId="1" fillId="0" borderId="2" xfId="1" applyFont="1" applyFill="1" applyBorder="1" applyAlignment="1">
      <alignment horizontal="center" wrapText="1"/>
    </xf>
    <xf numFmtId="0" fontId="0" fillId="0" borderId="0" xfId="0" applyAlignment="1">
      <alignment horizontal="center"/>
    </xf>
    <xf numFmtId="0" fontId="3" fillId="0" borderId="2" xfId="1" applyFont="1" applyFill="1" applyBorder="1" applyAlignment="1">
      <alignment wrapText="1"/>
    </xf>
    <xf numFmtId="0" fontId="3" fillId="0" borderId="2" xfId="1" applyFont="1" applyFill="1" applyBorder="1" applyAlignment="1">
      <alignment horizontal="center" wrapText="1"/>
    </xf>
    <xf numFmtId="0" fontId="4" fillId="0" borderId="0" xfId="0" applyFont="1"/>
    <xf numFmtId="0" fontId="4" fillId="3" borderId="0" xfId="0" applyFont="1" applyFill="1"/>
    <xf numFmtId="2" fontId="0" fillId="0" borderId="0" xfId="0" applyNumberFormat="1" applyFill="1"/>
    <xf numFmtId="0" fontId="0" fillId="0" borderId="0" xfId="0" applyFill="1"/>
    <xf numFmtId="2" fontId="5" fillId="4" borderId="4" xfId="0" applyNumberFormat="1" applyFont="1" applyFill="1" applyBorder="1"/>
    <xf numFmtId="0" fontId="0" fillId="0" borderId="0" xfId="0" applyFill="1" applyAlignment="1">
      <alignment wrapText="1"/>
    </xf>
    <xf numFmtId="2" fontId="5" fillId="4" borderId="0" xfId="0" applyNumberFormat="1" applyFont="1" applyFill="1" applyBorder="1"/>
    <xf numFmtId="2" fontId="0" fillId="0" borderId="0" xfId="0" applyNumberFormat="1" applyFill="1" applyBorder="1" applyAlignment="1">
      <alignment horizontal="center" wrapText="1"/>
    </xf>
    <xf numFmtId="2" fontId="1" fillId="0" borderId="2" xfId="1" applyNumberFormat="1" applyFont="1" applyFill="1" applyBorder="1" applyAlignment="1">
      <alignment horizontal="center" wrapText="1"/>
    </xf>
    <xf numFmtId="2" fontId="1" fillId="0" borderId="2" xfId="1" applyNumberFormat="1" applyFont="1" applyFill="1" applyBorder="1" applyAlignment="1">
      <alignment wrapText="1"/>
    </xf>
    <xf numFmtId="2" fontId="0" fillId="5" borderId="0" xfId="0" applyNumberFormat="1" applyFill="1"/>
    <xf numFmtId="2" fontId="0" fillId="0" borderId="4" xfId="0" applyNumberFormat="1" applyFill="1" applyBorder="1" applyAlignment="1">
      <alignment horizontal="center" wrapText="1"/>
    </xf>
    <xf numFmtId="1" fontId="0" fillId="0" borderId="0" xfId="0" applyNumberFormat="1" applyFill="1" applyBorder="1" applyAlignment="1">
      <alignment horizontal="center" wrapText="1"/>
    </xf>
    <xf numFmtId="1" fontId="0" fillId="0" borderId="0" xfId="0" applyNumberFormat="1" applyFill="1" applyAlignment="1">
      <alignment horizontal="center"/>
    </xf>
    <xf numFmtId="1" fontId="5" fillId="6" borderId="0" xfId="0" applyNumberFormat="1" applyFont="1" applyFill="1" applyBorder="1" applyAlignment="1">
      <alignment horizontal="center"/>
    </xf>
    <xf numFmtId="1" fontId="5" fillId="0" borderId="0" xfId="0" applyNumberFormat="1" applyFont="1" applyFill="1" applyBorder="1" applyAlignment="1">
      <alignment horizontal="center"/>
    </xf>
    <xf numFmtId="0" fontId="0" fillId="4" borderId="0" xfId="0" applyFill="1" applyAlignment="1">
      <alignment wrapText="1"/>
    </xf>
    <xf numFmtId="0" fontId="0" fillId="4" borderId="0" xfId="0" applyFill="1"/>
    <xf numFmtId="0" fontId="0" fillId="0" borderId="0" xfId="0" applyAlignment="1"/>
    <xf numFmtId="164" fontId="0" fillId="4" borderId="0" xfId="0" applyNumberFormat="1" applyFill="1" applyAlignment="1">
      <alignment wrapText="1"/>
    </xf>
    <xf numFmtId="0" fontId="7" fillId="4" borderId="0" xfId="0" applyFont="1" applyFill="1" applyAlignment="1">
      <alignment wrapText="1"/>
    </xf>
    <xf numFmtId="0" fontId="7" fillId="4" borderId="0" xfId="0" applyFont="1" applyFill="1"/>
    <xf numFmtId="0" fontId="7" fillId="4" borderId="0" xfId="0" applyFont="1" applyFill="1" applyAlignment="1">
      <alignment horizontal="center"/>
    </xf>
    <xf numFmtId="0" fontId="0" fillId="0" borderId="0" xfId="0" applyBorder="1"/>
    <xf numFmtId="164" fontId="7" fillId="4" borderId="0" xfId="0" applyNumberFormat="1" applyFont="1" applyFill="1" applyAlignment="1">
      <alignment horizontal="center"/>
    </xf>
    <xf numFmtId="0" fontId="8" fillId="4" borderId="0" xfId="0" applyFont="1" applyFill="1" applyBorder="1" applyAlignment="1">
      <alignment horizontal="center"/>
    </xf>
    <xf numFmtId="2" fontId="0" fillId="0" borderId="5" xfId="0" applyNumberFormat="1" applyFill="1" applyBorder="1" applyAlignment="1">
      <alignment horizontal="center" wrapText="1"/>
    </xf>
    <xf numFmtId="164" fontId="0" fillId="4" borderId="0" xfId="0" applyNumberFormat="1" applyFill="1" applyBorder="1" applyAlignment="1">
      <alignment wrapText="1"/>
    </xf>
    <xf numFmtId="0" fontId="7" fillId="4" borderId="0" xfId="0" applyFont="1" applyFill="1" applyBorder="1" applyAlignment="1">
      <alignment horizontal="center"/>
    </xf>
    <xf numFmtId="2" fontId="0" fillId="0" borderId="0" xfId="0" applyNumberFormat="1" applyFill="1" applyBorder="1"/>
    <xf numFmtId="0" fontId="8" fillId="0" borderId="0" xfId="0" applyFont="1" applyBorder="1" applyAlignment="1">
      <alignment horizontal="center"/>
    </xf>
    <xf numFmtId="0" fontId="8" fillId="0" borderId="0" xfId="0" applyNumberFormat="1" applyFont="1" applyBorder="1" applyAlignment="1">
      <alignment horizontal="center"/>
    </xf>
    <xf numFmtId="0" fontId="12" fillId="0" borderId="0" xfId="0" applyFont="1" applyBorder="1" applyAlignment="1">
      <alignment horizontal="center"/>
    </xf>
    <xf numFmtId="0" fontId="11" fillId="0" borderId="0" xfId="0" applyFont="1"/>
    <xf numFmtId="0" fontId="13" fillId="0" borderId="2" xfId="1" applyFont="1" applyFill="1" applyBorder="1" applyAlignment="1">
      <alignment wrapText="1"/>
    </xf>
    <xf numFmtId="0" fontId="13" fillId="0" borderId="2" xfId="1" applyFont="1" applyFill="1" applyBorder="1" applyAlignment="1">
      <alignment horizontal="center" wrapText="1"/>
    </xf>
    <xf numFmtId="0" fontId="14" fillId="4" borderId="0" xfId="0" applyFont="1" applyFill="1" applyBorder="1" applyAlignment="1">
      <alignment horizontal="center"/>
    </xf>
    <xf numFmtId="164" fontId="14" fillId="4" borderId="0" xfId="0" applyNumberFormat="1" applyFont="1" applyFill="1" applyAlignment="1">
      <alignment horizontal="left"/>
    </xf>
    <xf numFmtId="2" fontId="6" fillId="0" borderId="0" xfId="0" applyNumberFormat="1" applyFont="1" applyFill="1" applyAlignment="1">
      <alignment horizontal="center"/>
    </xf>
    <xf numFmtId="2" fontId="0" fillId="0" borderId="0" xfId="0" applyNumberFormat="1" applyFill="1" applyAlignment="1">
      <alignment horizontal="center"/>
    </xf>
    <xf numFmtId="0" fontId="8" fillId="7" borderId="0" xfId="0" applyFont="1" applyFill="1" applyBorder="1" applyAlignment="1">
      <alignment horizontal="center"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132"/>
  <sheetViews>
    <sheetView tabSelected="1" zoomScaleNormal="100" workbookViewId="0">
      <pane xSplit="2" ySplit="1" topLeftCell="K2" activePane="bottomRight" state="frozen"/>
      <selection pane="topRight" activeCell="C1" sqref="C1"/>
      <selection pane="bottomLeft" activeCell="A4" sqref="A4"/>
      <selection pane="bottomRight" activeCell="S24" sqref="S24"/>
    </sheetView>
  </sheetViews>
  <sheetFormatPr defaultRowHeight="24.95" customHeight="1" x14ac:dyDescent="0.3"/>
  <cols>
    <col min="1" max="1" width="10.42578125" customWidth="1"/>
    <col min="6" max="6" width="22.7109375" customWidth="1"/>
    <col min="7" max="7" width="12.28515625" customWidth="1"/>
    <col min="9" max="9" width="0" hidden="1" customWidth="1"/>
    <col min="10" max="10" width="4.85546875" hidden="1" customWidth="1"/>
    <col min="11" max="11" width="17.85546875" customWidth="1"/>
    <col min="12" max="12" width="16.140625" customWidth="1"/>
    <col min="13" max="13" width="30.42578125" customWidth="1"/>
    <col min="14" max="14" width="12.85546875" style="15" bestFit="1" customWidth="1"/>
    <col min="15" max="15" width="11.7109375" style="41" customWidth="1"/>
    <col min="16" max="16" width="17" style="43" customWidth="1"/>
    <col min="17" max="17" width="1.7109375" customWidth="1"/>
    <col min="18" max="18" width="24" customWidth="1"/>
  </cols>
  <sheetData>
    <row r="1" spans="1:18" s="4" customFormat="1" ht="60.75" x14ac:dyDescent="0.3">
      <c r="A1" s="2" t="s">
        <v>0</v>
      </c>
      <c r="B1" s="2" t="s">
        <v>990</v>
      </c>
      <c r="C1" s="2" t="s">
        <v>985</v>
      </c>
      <c r="D1" s="2" t="s">
        <v>1</v>
      </c>
      <c r="E1" s="2" t="s">
        <v>2</v>
      </c>
      <c r="F1" s="2" t="s">
        <v>3</v>
      </c>
      <c r="G1" s="2" t="s">
        <v>4</v>
      </c>
      <c r="H1" s="2" t="s">
        <v>1002</v>
      </c>
      <c r="I1" s="2" t="s">
        <v>6</v>
      </c>
      <c r="J1" s="2" t="s">
        <v>7</v>
      </c>
      <c r="K1" s="2" t="s">
        <v>8</v>
      </c>
      <c r="L1" s="2" t="s">
        <v>9</v>
      </c>
      <c r="M1" s="2" t="s">
        <v>10</v>
      </c>
      <c r="N1" s="38" t="s">
        <v>998</v>
      </c>
      <c r="O1" s="39" t="s">
        <v>1005</v>
      </c>
      <c r="P1" s="52" t="s">
        <v>1135</v>
      </c>
      <c r="R1" s="4" t="s">
        <v>1136</v>
      </c>
    </row>
    <row r="2" spans="1:18" s="45" customFormat="1" ht="32.25" customHeight="1" x14ac:dyDescent="0.35">
      <c r="A2" s="46" t="s">
        <v>104</v>
      </c>
      <c r="B2" s="47">
        <v>70</v>
      </c>
      <c r="C2" s="46" t="s">
        <v>988</v>
      </c>
      <c r="D2" s="46" t="s">
        <v>12</v>
      </c>
      <c r="E2" s="46" t="s">
        <v>30</v>
      </c>
      <c r="F2" s="46" t="s">
        <v>248</v>
      </c>
      <c r="G2" s="47" t="s">
        <v>249</v>
      </c>
      <c r="H2" s="46" t="s">
        <v>249</v>
      </c>
      <c r="I2" s="46" t="s">
        <v>107</v>
      </c>
      <c r="J2" s="46" t="s">
        <v>18</v>
      </c>
      <c r="K2" s="46" t="s">
        <v>248</v>
      </c>
      <c r="L2" s="46" t="s">
        <v>225</v>
      </c>
      <c r="M2" s="46" t="s">
        <v>250</v>
      </c>
      <c r="N2" s="49" t="s">
        <v>1137</v>
      </c>
      <c r="O2" s="48"/>
      <c r="P2" s="44"/>
    </row>
    <row r="3" spans="1:18" s="45" customFormat="1" ht="36" customHeight="1" x14ac:dyDescent="0.35">
      <c r="A3" s="46" t="s">
        <v>782</v>
      </c>
      <c r="B3" s="47">
        <v>176</v>
      </c>
      <c r="C3" s="46" t="s">
        <v>988</v>
      </c>
      <c r="D3" s="46" t="s">
        <v>739</v>
      </c>
      <c r="E3" s="46" t="s">
        <v>13</v>
      </c>
      <c r="F3" s="46" t="s">
        <v>783</v>
      </c>
      <c r="G3" s="47" t="s">
        <v>784</v>
      </c>
      <c r="H3" s="46" t="s">
        <v>387</v>
      </c>
      <c r="I3" s="46" t="s">
        <v>785</v>
      </c>
      <c r="J3" s="46" t="s">
        <v>18</v>
      </c>
      <c r="K3" s="46" t="s">
        <v>786</v>
      </c>
      <c r="L3" s="46" t="s">
        <v>787</v>
      </c>
      <c r="M3" s="46" t="s">
        <v>788</v>
      </c>
      <c r="N3" s="49" t="s">
        <v>1138</v>
      </c>
      <c r="O3" s="48"/>
      <c r="P3" s="44"/>
    </row>
    <row r="4" spans="1:18" ht="34.5" customHeight="1" x14ac:dyDescent="0.35">
      <c r="A4" s="1" t="s">
        <v>104</v>
      </c>
      <c r="B4" s="8">
        <v>78</v>
      </c>
      <c r="C4" s="1" t="s">
        <v>988</v>
      </c>
      <c r="D4" s="1" t="s">
        <v>12</v>
      </c>
      <c r="E4" s="1" t="s">
        <v>13</v>
      </c>
      <c r="F4" s="1" t="s">
        <v>268</v>
      </c>
      <c r="G4" s="8" t="s">
        <v>227</v>
      </c>
      <c r="H4" s="1" t="s">
        <v>119</v>
      </c>
      <c r="I4" s="1" t="s">
        <v>107</v>
      </c>
      <c r="J4" s="1" t="s">
        <v>18</v>
      </c>
      <c r="K4" s="1" t="s">
        <v>269</v>
      </c>
      <c r="L4" s="1" t="s">
        <v>270</v>
      </c>
      <c r="M4" s="1" t="s">
        <v>271</v>
      </c>
      <c r="N4" s="36">
        <v>71</v>
      </c>
      <c r="O4" s="40" t="s">
        <v>1047</v>
      </c>
      <c r="P4" s="42">
        <v>1</v>
      </c>
    </row>
    <row r="5" spans="1:18" ht="29.25" customHeight="1" x14ac:dyDescent="0.35">
      <c r="A5" s="1" t="s">
        <v>104</v>
      </c>
      <c r="B5" s="8">
        <v>54</v>
      </c>
      <c r="C5" s="1" t="s">
        <v>988</v>
      </c>
      <c r="D5" s="1" t="s">
        <v>12</v>
      </c>
      <c r="E5" s="1" t="s">
        <v>13</v>
      </c>
      <c r="F5" s="1" t="s">
        <v>200</v>
      </c>
      <c r="G5" s="8" t="s">
        <v>201</v>
      </c>
      <c r="H5" s="1" t="s">
        <v>119</v>
      </c>
      <c r="I5" s="1" t="s">
        <v>107</v>
      </c>
      <c r="J5" s="1" t="s">
        <v>18</v>
      </c>
      <c r="K5" s="1" t="s">
        <v>200</v>
      </c>
      <c r="L5" s="1" t="s">
        <v>195</v>
      </c>
      <c r="M5" s="1" t="s">
        <v>199</v>
      </c>
      <c r="N5" s="36">
        <v>66.444444444444443</v>
      </c>
      <c r="O5" s="40" t="s">
        <v>1048</v>
      </c>
      <c r="P5" s="42">
        <v>2</v>
      </c>
    </row>
    <row r="6" spans="1:18" ht="34.5" customHeight="1" x14ac:dyDescent="0.35">
      <c r="A6" s="1" t="s">
        <v>104</v>
      </c>
      <c r="B6" s="8">
        <v>51</v>
      </c>
      <c r="C6" s="1" t="s">
        <v>988</v>
      </c>
      <c r="D6" s="1" t="s">
        <v>12</v>
      </c>
      <c r="E6" s="1" t="s">
        <v>13</v>
      </c>
      <c r="F6" s="1" t="s">
        <v>152</v>
      </c>
      <c r="G6" s="8" t="s">
        <v>192</v>
      </c>
      <c r="H6" s="1" t="s">
        <v>119</v>
      </c>
      <c r="I6" s="1" t="s">
        <v>107</v>
      </c>
      <c r="J6" s="1" t="s">
        <v>18</v>
      </c>
      <c r="K6" s="1" t="s">
        <v>152</v>
      </c>
      <c r="L6" s="1" t="s">
        <v>153</v>
      </c>
      <c r="M6" s="1" t="s">
        <v>154</v>
      </c>
      <c r="N6" s="36">
        <v>63.555555555555557</v>
      </c>
      <c r="O6" s="40" t="s">
        <v>1049</v>
      </c>
      <c r="P6" s="42">
        <v>3</v>
      </c>
    </row>
    <row r="7" spans="1:18" ht="46.5" customHeight="1" x14ac:dyDescent="0.35">
      <c r="A7" s="1" t="s">
        <v>104</v>
      </c>
      <c r="B7" s="8">
        <v>52</v>
      </c>
      <c r="C7" s="1" t="s">
        <v>988</v>
      </c>
      <c r="D7" s="1" t="s">
        <v>12</v>
      </c>
      <c r="E7" s="1" t="s">
        <v>13</v>
      </c>
      <c r="F7" s="1" t="s">
        <v>193</v>
      </c>
      <c r="G7" s="8" t="s">
        <v>194</v>
      </c>
      <c r="H7" s="1" t="s">
        <v>119</v>
      </c>
      <c r="I7" s="1" t="s">
        <v>107</v>
      </c>
      <c r="J7" s="1" t="s">
        <v>18</v>
      </c>
      <c r="K7" s="1" t="s">
        <v>193</v>
      </c>
      <c r="L7" s="1" t="s">
        <v>195</v>
      </c>
      <c r="M7" s="1" t="s">
        <v>196</v>
      </c>
      <c r="N7" s="36">
        <v>57.777777777777779</v>
      </c>
      <c r="O7" s="40" t="s">
        <v>1050</v>
      </c>
      <c r="P7" s="42">
        <v>4</v>
      </c>
    </row>
    <row r="8" spans="1:18" ht="40.5" customHeight="1" x14ac:dyDescent="0.35">
      <c r="A8" s="1" t="s">
        <v>104</v>
      </c>
      <c r="B8" s="8">
        <v>68</v>
      </c>
      <c r="C8" s="1" t="s">
        <v>988</v>
      </c>
      <c r="D8" s="1" t="s">
        <v>12</v>
      </c>
      <c r="E8" s="1" t="s">
        <v>13</v>
      </c>
      <c r="F8" s="1" t="s">
        <v>241</v>
      </c>
      <c r="G8" s="8" t="s">
        <v>242</v>
      </c>
      <c r="H8" s="1" t="s">
        <v>119</v>
      </c>
      <c r="I8" s="1" t="s">
        <v>107</v>
      </c>
      <c r="J8" s="1" t="s">
        <v>18</v>
      </c>
      <c r="K8" s="1" t="s">
        <v>241</v>
      </c>
      <c r="L8" s="1" t="s">
        <v>243</v>
      </c>
      <c r="M8" s="1" t="s">
        <v>244</v>
      </c>
      <c r="N8" s="36">
        <v>57.777777777777779</v>
      </c>
      <c r="O8" s="40" t="s">
        <v>1051</v>
      </c>
      <c r="P8" s="42">
        <v>5</v>
      </c>
    </row>
    <row r="9" spans="1:18" ht="24.95" customHeight="1" x14ac:dyDescent="0.35">
      <c r="A9" s="1" t="s">
        <v>775</v>
      </c>
      <c r="B9" s="8">
        <v>211</v>
      </c>
      <c r="C9" s="1" t="s">
        <v>988</v>
      </c>
      <c r="D9" s="1" t="s">
        <v>739</v>
      </c>
      <c r="E9" s="1" t="s">
        <v>13</v>
      </c>
      <c r="F9" s="1" t="s">
        <v>898</v>
      </c>
      <c r="G9" s="8" t="s">
        <v>846</v>
      </c>
      <c r="H9" s="1" t="s">
        <v>26</v>
      </c>
      <c r="I9" s="1" t="s">
        <v>799</v>
      </c>
      <c r="J9" s="1" t="s">
        <v>18</v>
      </c>
      <c r="K9" s="1" t="s">
        <v>888</v>
      </c>
      <c r="L9" s="1" t="s">
        <v>889</v>
      </c>
      <c r="M9" s="1" t="s">
        <v>890</v>
      </c>
      <c r="N9" s="36">
        <v>51.666666666666664</v>
      </c>
      <c r="O9" s="40" t="s">
        <v>1052</v>
      </c>
      <c r="P9" s="42">
        <v>6</v>
      </c>
    </row>
    <row r="10" spans="1:18" ht="60.75" customHeight="1" x14ac:dyDescent="0.35">
      <c r="A10" s="1" t="s">
        <v>378</v>
      </c>
      <c r="B10" s="8">
        <v>97</v>
      </c>
      <c r="C10" s="1" t="s">
        <v>988</v>
      </c>
      <c r="D10" s="1" t="s">
        <v>279</v>
      </c>
      <c r="E10" s="1" t="s">
        <v>13</v>
      </c>
      <c r="F10" s="1" t="s">
        <v>385</v>
      </c>
      <c r="G10" s="8" t="s">
        <v>386</v>
      </c>
      <c r="H10" s="1" t="s">
        <v>387</v>
      </c>
      <c r="I10" s="1" t="s">
        <v>381</v>
      </c>
      <c r="J10" s="1" t="s">
        <v>18</v>
      </c>
      <c r="K10" s="1" t="s">
        <v>388</v>
      </c>
      <c r="L10" s="1" t="s">
        <v>389</v>
      </c>
      <c r="M10" s="1" t="s">
        <v>390</v>
      </c>
      <c r="N10" s="36">
        <v>46.900000000000006</v>
      </c>
      <c r="O10" s="40" t="s">
        <v>1053</v>
      </c>
      <c r="P10" s="42">
        <v>7</v>
      </c>
    </row>
    <row r="11" spans="1:18" ht="24.95" customHeight="1" x14ac:dyDescent="0.35">
      <c r="A11" s="1" t="s">
        <v>104</v>
      </c>
      <c r="B11" s="8">
        <v>59</v>
      </c>
      <c r="C11" s="1" t="s">
        <v>988</v>
      </c>
      <c r="D11" s="1" t="s">
        <v>12</v>
      </c>
      <c r="E11" s="1" t="s">
        <v>13</v>
      </c>
      <c r="F11" s="1" t="s">
        <v>216</v>
      </c>
      <c r="G11" s="8" t="s">
        <v>143</v>
      </c>
      <c r="H11" s="1" t="s">
        <v>143</v>
      </c>
      <c r="I11" s="1" t="s">
        <v>107</v>
      </c>
      <c r="J11" s="1" t="s">
        <v>18</v>
      </c>
      <c r="K11" s="1" t="s">
        <v>216</v>
      </c>
      <c r="L11" s="1" t="s">
        <v>217</v>
      </c>
      <c r="M11" s="1" t="s">
        <v>218</v>
      </c>
      <c r="N11" s="36">
        <v>46.888888888888886</v>
      </c>
      <c r="O11" s="40" t="s">
        <v>1054</v>
      </c>
      <c r="P11" s="42">
        <v>8</v>
      </c>
    </row>
    <row r="12" spans="1:18" ht="24.95" customHeight="1" x14ac:dyDescent="0.35">
      <c r="A12" s="1" t="s">
        <v>477</v>
      </c>
      <c r="B12" s="8">
        <v>123</v>
      </c>
      <c r="C12" s="1" t="s">
        <v>988</v>
      </c>
      <c r="D12" s="1" t="s">
        <v>279</v>
      </c>
      <c r="E12" s="1" t="s">
        <v>13</v>
      </c>
      <c r="F12" s="1" t="s">
        <v>525</v>
      </c>
      <c r="G12" s="8" t="s">
        <v>526</v>
      </c>
      <c r="H12" s="1" t="s">
        <v>16</v>
      </c>
      <c r="I12" s="1" t="s">
        <v>479</v>
      </c>
      <c r="J12" s="1" t="s">
        <v>18</v>
      </c>
      <c r="K12" s="1" t="s">
        <v>527</v>
      </c>
      <c r="L12" s="1" t="s">
        <v>518</v>
      </c>
      <c r="M12" s="1" t="s">
        <v>528</v>
      </c>
      <c r="N12" s="36">
        <v>45.777777777777779</v>
      </c>
      <c r="O12" s="40" t="s">
        <v>1055</v>
      </c>
      <c r="P12" s="42">
        <v>9.8333333333333339</v>
      </c>
    </row>
    <row r="13" spans="1:18" ht="24.95" customHeight="1" x14ac:dyDescent="0.35">
      <c r="A13" s="1" t="s">
        <v>36</v>
      </c>
      <c r="B13" s="8">
        <v>6</v>
      </c>
      <c r="C13" s="1" t="s">
        <v>986</v>
      </c>
      <c r="D13" s="1" t="s">
        <v>12</v>
      </c>
      <c r="E13" s="1" t="s">
        <v>37</v>
      </c>
      <c r="F13" s="1" t="s">
        <v>38</v>
      </c>
      <c r="G13" s="8" t="s">
        <v>39</v>
      </c>
      <c r="H13" s="1" t="s">
        <v>16</v>
      </c>
      <c r="I13" s="1" t="s">
        <v>40</v>
      </c>
      <c r="J13" s="1" t="s">
        <v>16</v>
      </c>
      <c r="K13" s="1" t="s">
        <v>41</v>
      </c>
      <c r="L13" s="1" t="s">
        <v>42</v>
      </c>
      <c r="M13" s="1" t="s">
        <v>43</v>
      </c>
      <c r="N13" s="36">
        <v>40.285714285714285</v>
      </c>
      <c r="O13" s="40" t="s">
        <v>1100</v>
      </c>
      <c r="P13" s="42">
        <v>11.333333333333334</v>
      </c>
    </row>
    <row r="14" spans="1:18" ht="24.95" customHeight="1" x14ac:dyDescent="0.35">
      <c r="A14" s="1" t="s">
        <v>104</v>
      </c>
      <c r="B14" s="8">
        <v>71</v>
      </c>
      <c r="C14" s="1" t="s">
        <v>988</v>
      </c>
      <c r="D14" s="1" t="s">
        <v>12</v>
      </c>
      <c r="E14" s="1" t="s">
        <v>13</v>
      </c>
      <c r="F14" s="1" t="s">
        <v>251</v>
      </c>
      <c r="G14" s="8" t="s">
        <v>252</v>
      </c>
      <c r="H14" s="1" t="s">
        <v>119</v>
      </c>
      <c r="I14" s="1" t="s">
        <v>107</v>
      </c>
      <c r="J14" s="1" t="s">
        <v>18</v>
      </c>
      <c r="K14" s="1" t="s">
        <v>251</v>
      </c>
      <c r="L14" s="1" t="s">
        <v>253</v>
      </c>
      <c r="M14" s="1" t="s">
        <v>254</v>
      </c>
      <c r="N14" s="36">
        <v>42.444444444444443</v>
      </c>
      <c r="O14" s="40" t="s">
        <v>1056</v>
      </c>
      <c r="P14" s="42">
        <v>11.333333333333334</v>
      </c>
    </row>
    <row r="15" spans="1:18" ht="24.95" customHeight="1" x14ac:dyDescent="0.35">
      <c r="A15" s="1" t="s">
        <v>477</v>
      </c>
      <c r="B15" s="8">
        <v>113</v>
      </c>
      <c r="C15" s="1" t="s">
        <v>987</v>
      </c>
      <c r="D15" s="1" t="s">
        <v>279</v>
      </c>
      <c r="E15" s="1" t="s">
        <v>13</v>
      </c>
      <c r="F15" s="1" t="s">
        <v>478</v>
      </c>
      <c r="G15" s="8" t="s">
        <v>249</v>
      </c>
      <c r="H15" s="1" t="s">
        <v>16</v>
      </c>
      <c r="I15" s="1" t="s">
        <v>479</v>
      </c>
      <c r="J15" s="1" t="s">
        <v>18</v>
      </c>
      <c r="K15" s="1" t="s">
        <v>480</v>
      </c>
      <c r="L15" s="1" t="s">
        <v>481</v>
      </c>
      <c r="M15" s="1" t="s">
        <v>482</v>
      </c>
      <c r="N15" s="36">
        <v>44.666666666666664</v>
      </c>
      <c r="O15" s="40" t="s">
        <v>1011</v>
      </c>
      <c r="P15" s="42">
        <v>12</v>
      </c>
    </row>
    <row r="16" spans="1:18" ht="24.95" customHeight="1" x14ac:dyDescent="0.35">
      <c r="A16" s="1" t="s">
        <v>477</v>
      </c>
      <c r="B16" s="8">
        <v>114</v>
      </c>
      <c r="C16" s="1" t="s">
        <v>987</v>
      </c>
      <c r="D16" s="1" t="s">
        <v>279</v>
      </c>
      <c r="E16" s="1" t="s">
        <v>13</v>
      </c>
      <c r="F16" s="1" t="s">
        <v>483</v>
      </c>
      <c r="G16" s="8" t="s">
        <v>484</v>
      </c>
      <c r="H16" s="1" t="s">
        <v>16</v>
      </c>
      <c r="I16" s="1" t="s">
        <v>479</v>
      </c>
      <c r="J16" s="1" t="s">
        <v>18</v>
      </c>
      <c r="K16" s="1" t="s">
        <v>480</v>
      </c>
      <c r="L16" s="1" t="s">
        <v>481</v>
      </c>
      <c r="M16" s="1" t="s">
        <v>482</v>
      </c>
      <c r="N16" s="36">
        <v>40.222222222222221</v>
      </c>
      <c r="O16" s="40" t="s">
        <v>1012</v>
      </c>
      <c r="P16" s="42">
        <v>14.166666666666666</v>
      </c>
    </row>
    <row r="17" spans="1:16" ht="24.95" customHeight="1" x14ac:dyDescent="0.35">
      <c r="A17" s="1" t="s">
        <v>104</v>
      </c>
      <c r="B17" s="8">
        <v>53</v>
      </c>
      <c r="C17" s="1" t="s">
        <v>987</v>
      </c>
      <c r="D17" s="1" t="s">
        <v>12</v>
      </c>
      <c r="E17" s="1" t="s">
        <v>13</v>
      </c>
      <c r="F17" s="1" t="s">
        <v>197</v>
      </c>
      <c r="G17" s="8" t="s">
        <v>198</v>
      </c>
      <c r="H17" s="1" t="s">
        <v>119</v>
      </c>
      <c r="I17" s="1" t="s">
        <v>107</v>
      </c>
      <c r="J17" s="1" t="s">
        <v>18</v>
      </c>
      <c r="K17" s="1" t="s">
        <v>197</v>
      </c>
      <c r="L17" s="1" t="s">
        <v>195</v>
      </c>
      <c r="M17" s="1" t="s">
        <v>199</v>
      </c>
      <c r="N17" s="36">
        <v>37.555555555555557</v>
      </c>
      <c r="O17" s="40" t="s">
        <v>1013</v>
      </c>
      <c r="P17" s="42">
        <v>15</v>
      </c>
    </row>
    <row r="18" spans="1:16" ht="23.25" customHeight="1" x14ac:dyDescent="0.35">
      <c r="A18" s="1" t="s">
        <v>104</v>
      </c>
      <c r="B18" s="8">
        <v>55</v>
      </c>
      <c r="C18" s="1" t="s">
        <v>987</v>
      </c>
      <c r="D18" s="1" t="s">
        <v>12</v>
      </c>
      <c r="E18" s="1" t="s">
        <v>13</v>
      </c>
      <c r="F18" s="1" t="s">
        <v>202</v>
      </c>
      <c r="G18" s="8" t="s">
        <v>203</v>
      </c>
      <c r="H18" s="1" t="s">
        <v>203</v>
      </c>
      <c r="I18" s="1" t="s">
        <v>107</v>
      </c>
      <c r="J18" s="1" t="s">
        <v>18</v>
      </c>
      <c r="K18" s="1" t="s">
        <v>202</v>
      </c>
      <c r="L18" s="1" t="s">
        <v>204</v>
      </c>
      <c r="M18" s="1" t="s">
        <v>205</v>
      </c>
      <c r="N18" s="36">
        <v>30.111111111111111</v>
      </c>
      <c r="O18" s="40" t="s">
        <v>1014</v>
      </c>
      <c r="P18" s="42">
        <v>18.5</v>
      </c>
    </row>
    <row r="19" spans="1:16" ht="24.95" customHeight="1" x14ac:dyDescent="0.35">
      <c r="A19" s="1" t="s">
        <v>104</v>
      </c>
      <c r="B19" s="8">
        <v>56</v>
      </c>
      <c r="C19" s="1" t="s">
        <v>988</v>
      </c>
      <c r="D19" s="1" t="s">
        <v>12</v>
      </c>
      <c r="E19" s="1" t="s">
        <v>13</v>
      </c>
      <c r="F19" s="1" t="s">
        <v>206</v>
      </c>
      <c r="G19" s="8" t="s">
        <v>198</v>
      </c>
      <c r="H19" s="1" t="s">
        <v>198</v>
      </c>
      <c r="I19" s="1" t="s">
        <v>107</v>
      </c>
      <c r="J19" s="1" t="s">
        <v>18</v>
      </c>
      <c r="K19" s="1" t="s">
        <v>206</v>
      </c>
      <c r="L19" s="1" t="s">
        <v>207</v>
      </c>
      <c r="M19" s="1" t="s">
        <v>208</v>
      </c>
      <c r="N19" s="36">
        <v>33.222222222222221</v>
      </c>
      <c r="O19" s="40" t="s">
        <v>1059</v>
      </c>
      <c r="P19" s="42">
        <v>21.833333333333332</v>
      </c>
    </row>
    <row r="20" spans="1:16" ht="24.95" customHeight="1" x14ac:dyDescent="0.35">
      <c r="A20" s="1" t="s">
        <v>62</v>
      </c>
      <c r="B20" s="8">
        <v>15</v>
      </c>
      <c r="C20" s="1" t="s">
        <v>988</v>
      </c>
      <c r="D20" s="1" t="s">
        <v>12</v>
      </c>
      <c r="E20" s="1" t="s">
        <v>63</v>
      </c>
      <c r="F20" s="1" t="s">
        <v>80</v>
      </c>
      <c r="G20" s="8" t="s">
        <v>16</v>
      </c>
      <c r="H20" s="1" t="s">
        <v>81</v>
      </c>
      <c r="I20" s="1" t="s">
        <v>66</v>
      </c>
      <c r="J20" s="1" t="s">
        <v>26</v>
      </c>
      <c r="K20" s="1" t="s">
        <v>82</v>
      </c>
      <c r="L20" s="1" t="s">
        <v>68</v>
      </c>
      <c r="M20" s="1" t="s">
        <v>69</v>
      </c>
      <c r="N20" s="36">
        <v>33.111111111111114</v>
      </c>
      <c r="O20" s="40" t="s">
        <v>1060</v>
      </c>
      <c r="P20" s="42">
        <v>22.833333333333332</v>
      </c>
    </row>
    <row r="21" spans="1:16" ht="24.95" customHeight="1" x14ac:dyDescent="0.35">
      <c r="A21" s="1" t="s">
        <v>104</v>
      </c>
      <c r="B21" s="8">
        <v>66</v>
      </c>
      <c r="C21" s="1" t="s">
        <v>986</v>
      </c>
      <c r="D21" s="1" t="s">
        <v>12</v>
      </c>
      <c r="E21" s="1" t="s">
        <v>13</v>
      </c>
      <c r="F21" s="1" t="s">
        <v>238</v>
      </c>
      <c r="G21" s="20" t="s">
        <v>194</v>
      </c>
      <c r="H21" s="21" t="s">
        <v>194</v>
      </c>
      <c r="I21" s="1" t="s">
        <v>107</v>
      </c>
      <c r="J21" s="1" t="s">
        <v>18</v>
      </c>
      <c r="K21" s="1" t="s">
        <v>238</v>
      </c>
      <c r="L21" s="1" t="s">
        <v>239</v>
      </c>
      <c r="M21" s="1" t="s">
        <v>156</v>
      </c>
      <c r="N21" s="36">
        <v>22.857142857142858</v>
      </c>
      <c r="O21" s="40" t="s">
        <v>1101</v>
      </c>
      <c r="P21" s="42">
        <v>23.166666666666668</v>
      </c>
    </row>
    <row r="22" spans="1:16" ht="24.95" customHeight="1" x14ac:dyDescent="0.35">
      <c r="A22" s="1" t="s">
        <v>36</v>
      </c>
      <c r="B22" s="8">
        <v>9</v>
      </c>
      <c r="C22" s="1" t="s">
        <v>987</v>
      </c>
      <c r="D22" s="1" t="s">
        <v>12</v>
      </c>
      <c r="E22" s="1" t="s">
        <v>13</v>
      </c>
      <c r="F22" s="1" t="s">
        <v>52</v>
      </c>
      <c r="G22" s="8" t="s">
        <v>48</v>
      </c>
      <c r="H22" s="1" t="s">
        <v>48</v>
      </c>
      <c r="I22" s="1" t="s">
        <v>53</v>
      </c>
      <c r="J22" s="1" t="s">
        <v>16</v>
      </c>
      <c r="K22" s="1" t="s">
        <v>54</v>
      </c>
      <c r="L22" s="1" t="s">
        <v>55</v>
      </c>
      <c r="M22" s="1" t="s">
        <v>56</v>
      </c>
      <c r="N22" s="36">
        <v>25.444444444444443</v>
      </c>
      <c r="O22" s="40" t="s">
        <v>1015</v>
      </c>
      <c r="P22" s="42">
        <v>24.666666666666668</v>
      </c>
    </row>
    <row r="23" spans="1:16" ht="24.95" customHeight="1" x14ac:dyDescent="0.35">
      <c r="A23" s="1" t="s">
        <v>364</v>
      </c>
      <c r="B23" s="8">
        <v>94</v>
      </c>
      <c r="C23" s="1" t="s">
        <v>986</v>
      </c>
      <c r="D23" s="1" t="s">
        <v>279</v>
      </c>
      <c r="E23" s="1" t="s">
        <v>13</v>
      </c>
      <c r="F23" s="1" t="s">
        <v>365</v>
      </c>
      <c r="G23" s="8" t="s">
        <v>366</v>
      </c>
      <c r="H23" s="1" t="s">
        <v>119</v>
      </c>
      <c r="I23" s="1" t="s">
        <v>367</v>
      </c>
      <c r="J23" s="1" t="s">
        <v>26</v>
      </c>
      <c r="K23" s="1" t="s">
        <v>368</v>
      </c>
      <c r="L23" s="1" t="s">
        <v>369</v>
      </c>
      <c r="M23" s="1" t="s">
        <v>370</v>
      </c>
      <c r="N23" s="36">
        <v>22.428571428571427</v>
      </c>
      <c r="O23" s="40" t="s">
        <v>1102</v>
      </c>
      <c r="P23" s="42">
        <v>25</v>
      </c>
    </row>
    <row r="24" spans="1:16" ht="24.95" customHeight="1" x14ac:dyDescent="0.35">
      <c r="A24" s="1" t="s">
        <v>364</v>
      </c>
      <c r="B24" s="8">
        <v>152</v>
      </c>
      <c r="C24" s="1" t="s">
        <v>986</v>
      </c>
      <c r="D24" s="1" t="s">
        <v>279</v>
      </c>
      <c r="E24" s="1" t="s">
        <v>13</v>
      </c>
      <c r="F24" s="1" t="s">
        <v>669</v>
      </c>
      <c r="G24" s="8" t="s">
        <v>670</v>
      </c>
      <c r="H24" s="1" t="s">
        <v>119</v>
      </c>
      <c r="I24" s="1" t="s">
        <v>626</v>
      </c>
      <c r="J24" s="1" t="s">
        <v>26</v>
      </c>
      <c r="K24" s="1" t="s">
        <v>671</v>
      </c>
      <c r="L24" s="1" t="s">
        <v>672</v>
      </c>
      <c r="M24" s="1" t="s">
        <v>673</v>
      </c>
      <c r="N24" s="36">
        <v>21.857142857142858</v>
      </c>
      <c r="O24" s="40" t="s">
        <v>1103</v>
      </c>
      <c r="P24" s="42">
        <v>26.5</v>
      </c>
    </row>
    <row r="25" spans="1:16" ht="24.95" customHeight="1" x14ac:dyDescent="0.35">
      <c r="A25" s="1" t="s">
        <v>104</v>
      </c>
      <c r="B25" s="8">
        <v>28</v>
      </c>
      <c r="C25" s="1" t="s">
        <v>988</v>
      </c>
      <c r="D25" s="1" t="s">
        <v>12</v>
      </c>
      <c r="E25" s="1" t="s">
        <v>13</v>
      </c>
      <c r="F25" s="1" t="s">
        <v>132</v>
      </c>
      <c r="G25" s="8" t="s">
        <v>133</v>
      </c>
      <c r="H25" s="1" t="s">
        <v>119</v>
      </c>
      <c r="I25" s="1" t="s">
        <v>107</v>
      </c>
      <c r="J25" s="1" t="s">
        <v>18</v>
      </c>
      <c r="K25" s="1" t="s">
        <v>132</v>
      </c>
      <c r="L25" s="1" t="s">
        <v>134</v>
      </c>
      <c r="M25" s="1" t="s">
        <v>135</v>
      </c>
      <c r="N25" s="36">
        <v>29.777777777777779</v>
      </c>
      <c r="O25" s="40" t="s">
        <v>1063</v>
      </c>
      <c r="P25" s="42">
        <v>28.333333333333332</v>
      </c>
    </row>
    <row r="26" spans="1:16" ht="24.95" customHeight="1" x14ac:dyDescent="0.35">
      <c r="A26" s="1" t="s">
        <v>62</v>
      </c>
      <c r="B26" s="8">
        <v>16</v>
      </c>
      <c r="C26" s="1" t="s">
        <v>988</v>
      </c>
      <c r="D26" s="1" t="s">
        <v>12</v>
      </c>
      <c r="E26" s="1" t="s">
        <v>63</v>
      </c>
      <c r="F26" s="1" t="s">
        <v>83</v>
      </c>
      <c r="G26" s="8" t="s">
        <v>16</v>
      </c>
      <c r="H26" s="1" t="s">
        <v>39</v>
      </c>
      <c r="I26" s="1" t="s">
        <v>66</v>
      </c>
      <c r="J26" s="1" t="s">
        <v>26</v>
      </c>
      <c r="K26" s="1" t="s">
        <v>84</v>
      </c>
      <c r="L26" s="1" t="s">
        <v>68</v>
      </c>
      <c r="M26" s="1" t="s">
        <v>69</v>
      </c>
      <c r="N26" s="36">
        <v>31.555555555555557</v>
      </c>
      <c r="O26" s="40" t="s">
        <v>1061</v>
      </c>
      <c r="P26" s="42">
        <v>29.166666666666668</v>
      </c>
    </row>
    <row r="27" spans="1:16" ht="24.95" customHeight="1" x14ac:dyDescent="0.35">
      <c r="A27" s="1" t="s">
        <v>104</v>
      </c>
      <c r="B27" s="8">
        <v>74</v>
      </c>
      <c r="C27" s="1" t="s">
        <v>988</v>
      </c>
      <c r="D27" s="1" t="s">
        <v>12</v>
      </c>
      <c r="E27" s="1" t="s">
        <v>13</v>
      </c>
      <c r="F27" s="1" t="s">
        <v>259</v>
      </c>
      <c r="G27" s="8" t="s">
        <v>201</v>
      </c>
      <c r="H27" s="1" t="s">
        <v>119</v>
      </c>
      <c r="I27" s="1" t="s">
        <v>107</v>
      </c>
      <c r="J27" s="1" t="s">
        <v>18</v>
      </c>
      <c r="K27" s="1" t="s">
        <v>259</v>
      </c>
      <c r="L27" s="1" t="s">
        <v>243</v>
      </c>
      <c r="M27" s="1" t="s">
        <v>260</v>
      </c>
      <c r="N27" s="36">
        <v>29.222222222222221</v>
      </c>
      <c r="O27" s="40" t="s">
        <v>1064</v>
      </c>
      <c r="P27" s="42">
        <v>29.5</v>
      </c>
    </row>
    <row r="28" spans="1:16" ht="24.95" customHeight="1" x14ac:dyDescent="0.35">
      <c r="A28" s="1" t="s">
        <v>608</v>
      </c>
      <c r="B28" s="8">
        <v>139</v>
      </c>
      <c r="C28" s="1" t="s">
        <v>988</v>
      </c>
      <c r="D28" s="1" t="s">
        <v>279</v>
      </c>
      <c r="E28" s="1" t="s">
        <v>63</v>
      </c>
      <c r="F28" s="1" t="s">
        <v>609</v>
      </c>
      <c r="G28" s="8" t="s">
        <v>610</v>
      </c>
      <c r="H28" s="1" t="s">
        <v>119</v>
      </c>
      <c r="I28" s="1" t="s">
        <v>611</v>
      </c>
      <c r="J28" s="1" t="s">
        <v>18</v>
      </c>
      <c r="K28" s="1" t="s">
        <v>609</v>
      </c>
      <c r="L28" s="1" t="s">
        <v>612</v>
      </c>
      <c r="M28" s="1" t="s">
        <v>613</v>
      </c>
      <c r="N28" s="36">
        <v>30.888888888888889</v>
      </c>
      <c r="O28" s="40" t="s">
        <v>1062</v>
      </c>
      <c r="P28" s="42">
        <v>30.166666666666668</v>
      </c>
    </row>
    <row r="29" spans="1:16" ht="24.95" customHeight="1" x14ac:dyDescent="0.35">
      <c r="A29" s="1" t="s">
        <v>316</v>
      </c>
      <c r="B29" s="8">
        <v>86</v>
      </c>
      <c r="C29" s="1" t="s">
        <v>988</v>
      </c>
      <c r="D29" s="1" t="s">
        <v>279</v>
      </c>
      <c r="E29" s="1" t="s">
        <v>13</v>
      </c>
      <c r="F29" s="1" t="s">
        <v>317</v>
      </c>
      <c r="G29" s="8" t="s">
        <v>318</v>
      </c>
      <c r="H29" s="1" t="s">
        <v>18</v>
      </c>
      <c r="I29" s="1" t="s">
        <v>319</v>
      </c>
      <c r="J29" s="1" t="s">
        <v>26</v>
      </c>
      <c r="K29" s="1" t="s">
        <v>320</v>
      </c>
      <c r="L29" s="1" t="s">
        <v>321</v>
      </c>
      <c r="M29" s="1" t="s">
        <v>322</v>
      </c>
      <c r="N29" s="36">
        <v>27.111111111111111</v>
      </c>
      <c r="O29" s="40" t="s">
        <v>1065</v>
      </c>
      <c r="P29" s="42">
        <v>30.5</v>
      </c>
    </row>
    <row r="30" spans="1:16" ht="24.95" customHeight="1" x14ac:dyDescent="0.35">
      <c r="A30" s="1" t="s">
        <v>533</v>
      </c>
      <c r="B30" s="8">
        <v>125</v>
      </c>
      <c r="C30" s="1" t="s">
        <v>986</v>
      </c>
      <c r="D30" s="1" t="s">
        <v>279</v>
      </c>
      <c r="E30" s="1" t="s">
        <v>13</v>
      </c>
      <c r="F30" s="1" t="s">
        <v>534</v>
      </c>
      <c r="G30" s="8" t="s">
        <v>535</v>
      </c>
      <c r="H30" s="1" t="s">
        <v>423</v>
      </c>
      <c r="I30" s="1" t="s">
        <v>536</v>
      </c>
      <c r="J30" s="1" t="s">
        <v>26</v>
      </c>
      <c r="K30" s="1" t="s">
        <v>537</v>
      </c>
      <c r="L30" s="1" t="s">
        <v>538</v>
      </c>
      <c r="M30" s="1" t="s">
        <v>539</v>
      </c>
      <c r="N30" s="36">
        <v>21.714285714285715</v>
      </c>
      <c r="O30" s="40" t="s">
        <v>1105</v>
      </c>
      <c r="P30" s="42">
        <v>30.5</v>
      </c>
    </row>
    <row r="31" spans="1:16" ht="24.95" customHeight="1" x14ac:dyDescent="0.35">
      <c r="A31" s="1" t="s">
        <v>745</v>
      </c>
      <c r="B31" s="8">
        <v>171</v>
      </c>
      <c r="C31" s="1" t="s">
        <v>986</v>
      </c>
      <c r="D31" s="1" t="s">
        <v>739</v>
      </c>
      <c r="E31" s="1" t="s">
        <v>37</v>
      </c>
      <c r="F31" s="1" t="s">
        <v>749</v>
      </c>
      <c r="G31" s="8" t="s">
        <v>366</v>
      </c>
      <c r="H31" s="1" t="s">
        <v>754</v>
      </c>
      <c r="I31" s="1" t="s">
        <v>748</v>
      </c>
      <c r="J31" s="1" t="s">
        <v>26</v>
      </c>
      <c r="K31" s="7" t="s">
        <v>981</v>
      </c>
      <c r="L31" s="7" t="s">
        <v>983</v>
      </c>
      <c r="M31" s="7" t="s">
        <v>984</v>
      </c>
      <c r="N31" s="36">
        <v>21.857142857142858</v>
      </c>
      <c r="O31" s="40" t="s">
        <v>1104</v>
      </c>
      <c r="P31" s="42">
        <v>31.166666666666668</v>
      </c>
    </row>
    <row r="32" spans="1:16" ht="24.95" customHeight="1" x14ac:dyDescent="0.35">
      <c r="A32" s="1" t="s">
        <v>110</v>
      </c>
      <c r="B32" s="8">
        <v>25</v>
      </c>
      <c r="C32" s="1" t="s">
        <v>988</v>
      </c>
      <c r="D32" s="1" t="s">
        <v>12</v>
      </c>
      <c r="E32" s="1" t="s">
        <v>13</v>
      </c>
      <c r="F32" s="1" t="s">
        <v>117</v>
      </c>
      <c r="G32" s="8" t="s">
        <v>118</v>
      </c>
      <c r="H32" s="1" t="s">
        <v>119</v>
      </c>
      <c r="I32" s="1" t="s">
        <v>113</v>
      </c>
      <c r="J32" s="1" t="s">
        <v>18</v>
      </c>
      <c r="K32" s="1" t="s">
        <v>120</v>
      </c>
      <c r="L32" s="1" t="s">
        <v>121</v>
      </c>
      <c r="M32" s="1" t="s">
        <v>122</v>
      </c>
      <c r="N32" s="36">
        <v>26.666666666666668</v>
      </c>
      <c r="O32" s="40" t="s">
        <v>1066</v>
      </c>
      <c r="P32" s="42">
        <v>31.833333333333332</v>
      </c>
    </row>
    <row r="33" spans="1:16" ht="24.95" customHeight="1" x14ac:dyDescent="0.35">
      <c r="A33" s="1" t="s">
        <v>477</v>
      </c>
      <c r="B33" s="8">
        <v>147</v>
      </c>
      <c r="C33" s="1" t="s">
        <v>988</v>
      </c>
      <c r="D33" s="1" t="s">
        <v>279</v>
      </c>
      <c r="E33" s="1" t="s">
        <v>13</v>
      </c>
      <c r="F33" s="1" t="s">
        <v>649</v>
      </c>
      <c r="G33" s="8" t="s">
        <v>650</v>
      </c>
      <c r="H33" s="1" t="s">
        <v>16</v>
      </c>
      <c r="I33" s="1" t="s">
        <v>479</v>
      </c>
      <c r="J33" s="1" t="s">
        <v>18</v>
      </c>
      <c r="K33" s="1" t="s">
        <v>480</v>
      </c>
      <c r="L33" s="1" t="s">
        <v>481</v>
      </c>
      <c r="M33" s="1" t="s">
        <v>482</v>
      </c>
      <c r="N33" s="36">
        <v>26.333333333333332</v>
      </c>
      <c r="O33" s="40" t="s">
        <v>1067</v>
      </c>
      <c r="P33" s="42">
        <v>32.833333333333336</v>
      </c>
    </row>
    <row r="34" spans="1:16" ht="24.95" customHeight="1" x14ac:dyDescent="0.35">
      <c r="A34" s="1" t="s">
        <v>104</v>
      </c>
      <c r="B34" s="8">
        <v>63</v>
      </c>
      <c r="C34" s="1" t="s">
        <v>988</v>
      </c>
      <c r="D34" s="1" t="s">
        <v>12</v>
      </c>
      <c r="E34" s="1" t="s">
        <v>13</v>
      </c>
      <c r="F34" s="1" t="s">
        <v>230</v>
      </c>
      <c r="G34" s="8" t="s">
        <v>227</v>
      </c>
      <c r="H34" s="1" t="s">
        <v>227</v>
      </c>
      <c r="I34" s="1" t="s">
        <v>107</v>
      </c>
      <c r="J34" s="1" t="s">
        <v>18</v>
      </c>
      <c r="K34" s="1" t="s">
        <v>230</v>
      </c>
      <c r="L34" s="1" t="s">
        <v>231</v>
      </c>
      <c r="M34" s="1" t="s">
        <v>232</v>
      </c>
      <c r="N34" s="36">
        <v>25.666666666666668</v>
      </c>
      <c r="O34" s="40" t="s">
        <v>1068</v>
      </c>
      <c r="P34" s="42">
        <v>33</v>
      </c>
    </row>
    <row r="35" spans="1:16" ht="24.95" customHeight="1" x14ac:dyDescent="0.35">
      <c r="A35" s="1" t="s">
        <v>562</v>
      </c>
      <c r="B35" s="8">
        <v>131</v>
      </c>
      <c r="C35" s="1" t="s">
        <v>986</v>
      </c>
      <c r="D35" s="1" t="s">
        <v>279</v>
      </c>
      <c r="E35" s="1" t="s">
        <v>13</v>
      </c>
      <c r="F35" s="1" t="s">
        <v>569</v>
      </c>
      <c r="G35" s="8" t="s">
        <v>39</v>
      </c>
      <c r="H35" s="1" t="s">
        <v>119</v>
      </c>
      <c r="I35" s="1" t="s">
        <v>570</v>
      </c>
      <c r="J35" s="1" t="s">
        <v>16</v>
      </c>
      <c r="K35" s="1" t="s">
        <v>571</v>
      </c>
      <c r="L35" s="1" t="s">
        <v>572</v>
      </c>
      <c r="M35" s="1" t="s">
        <v>573</v>
      </c>
      <c r="N35" s="36">
        <v>21.285714285714285</v>
      </c>
      <c r="O35" s="40" t="s">
        <v>1106</v>
      </c>
      <c r="P35" s="42">
        <v>34.333333333333336</v>
      </c>
    </row>
    <row r="36" spans="1:16" ht="24.95" customHeight="1" x14ac:dyDescent="0.35">
      <c r="A36" s="1" t="s">
        <v>323</v>
      </c>
      <c r="B36" s="8">
        <v>87</v>
      </c>
      <c r="C36" s="1" t="s">
        <v>986</v>
      </c>
      <c r="D36" s="1" t="s">
        <v>279</v>
      </c>
      <c r="E36" s="1" t="s">
        <v>13</v>
      </c>
      <c r="F36" s="1" t="s">
        <v>324</v>
      </c>
      <c r="G36" s="8" t="s">
        <v>78</v>
      </c>
      <c r="H36" s="1" t="s">
        <v>325</v>
      </c>
      <c r="I36" s="1" t="s">
        <v>326</v>
      </c>
      <c r="J36" s="1" t="s">
        <v>16</v>
      </c>
      <c r="K36" s="1" t="s">
        <v>327</v>
      </c>
      <c r="L36" s="1" t="s">
        <v>328</v>
      </c>
      <c r="M36" s="1" t="s">
        <v>329</v>
      </c>
      <c r="N36" s="36">
        <v>19.857142857142858</v>
      </c>
      <c r="O36" s="40" t="s">
        <v>1107</v>
      </c>
      <c r="P36" s="42">
        <v>34.833333333333336</v>
      </c>
    </row>
    <row r="37" spans="1:16" ht="24.95" customHeight="1" x14ac:dyDescent="0.35">
      <c r="A37" s="1" t="s">
        <v>104</v>
      </c>
      <c r="B37" s="8">
        <v>69</v>
      </c>
      <c r="C37" s="1" t="s">
        <v>987</v>
      </c>
      <c r="D37" s="1" t="s">
        <v>12</v>
      </c>
      <c r="E37" s="1" t="s">
        <v>13</v>
      </c>
      <c r="F37" s="1" t="s">
        <v>245</v>
      </c>
      <c r="G37" s="8" t="s">
        <v>242</v>
      </c>
      <c r="H37" s="1" t="s">
        <v>119</v>
      </c>
      <c r="I37" s="1" t="s">
        <v>107</v>
      </c>
      <c r="J37" s="1" t="s">
        <v>18</v>
      </c>
      <c r="K37" s="1" t="s">
        <v>245</v>
      </c>
      <c r="L37" s="1" t="s">
        <v>246</v>
      </c>
      <c r="M37" s="1" t="s">
        <v>247</v>
      </c>
      <c r="N37" s="36">
        <v>20.777777777777779</v>
      </c>
      <c r="O37" s="40" t="s">
        <v>1016</v>
      </c>
      <c r="P37" s="42">
        <v>36.333333333333336</v>
      </c>
    </row>
    <row r="38" spans="1:16" s="12" customFormat="1" ht="24.95" customHeight="1" x14ac:dyDescent="0.35">
      <c r="A38" s="1" t="s">
        <v>638</v>
      </c>
      <c r="B38" s="8">
        <v>146</v>
      </c>
      <c r="C38" s="1" t="s">
        <v>988</v>
      </c>
      <c r="D38" s="1" t="s">
        <v>279</v>
      </c>
      <c r="E38" s="1" t="s">
        <v>63</v>
      </c>
      <c r="F38" s="1" t="s">
        <v>646</v>
      </c>
      <c r="G38" s="8" t="s">
        <v>647</v>
      </c>
      <c r="H38" s="1" t="s">
        <v>16</v>
      </c>
      <c r="I38" s="1" t="s">
        <v>642</v>
      </c>
      <c r="J38" s="1" t="s">
        <v>18</v>
      </c>
      <c r="K38" s="1" t="s">
        <v>646</v>
      </c>
      <c r="L38" s="1" t="s">
        <v>362</v>
      </c>
      <c r="M38" s="1" t="s">
        <v>648</v>
      </c>
      <c r="N38" s="36">
        <v>22.888888888888889</v>
      </c>
      <c r="O38" s="40" t="s">
        <v>1069</v>
      </c>
      <c r="P38" s="42">
        <v>37.333333333333336</v>
      </c>
    </row>
    <row r="39" spans="1:16" ht="24.95" customHeight="1" x14ac:dyDescent="0.35">
      <c r="A39" s="1" t="s">
        <v>62</v>
      </c>
      <c r="B39" s="8">
        <v>20</v>
      </c>
      <c r="C39" s="1" t="s">
        <v>988</v>
      </c>
      <c r="D39" s="1" t="s">
        <v>12</v>
      </c>
      <c r="E39" s="1" t="s">
        <v>63</v>
      </c>
      <c r="F39" s="1" t="s">
        <v>92</v>
      </c>
      <c r="G39" s="8" t="s">
        <v>16</v>
      </c>
      <c r="H39" s="1" t="s">
        <v>39</v>
      </c>
      <c r="I39" s="1" t="s">
        <v>66</v>
      </c>
      <c r="J39" s="1" t="s">
        <v>26</v>
      </c>
      <c r="K39" s="1" t="s">
        <v>93</v>
      </c>
      <c r="L39" s="1" t="s">
        <v>68</v>
      </c>
      <c r="M39" s="1" t="s">
        <v>69</v>
      </c>
      <c r="N39" s="36">
        <v>22.555555555555557</v>
      </c>
      <c r="O39" s="40" t="s">
        <v>1070</v>
      </c>
      <c r="P39" s="42">
        <v>38.833333333333336</v>
      </c>
    </row>
    <row r="40" spans="1:16" ht="24.95" customHeight="1" x14ac:dyDescent="0.35">
      <c r="A40" s="1" t="s">
        <v>403</v>
      </c>
      <c r="B40" s="8">
        <v>134</v>
      </c>
      <c r="C40" s="1" t="s">
        <v>987</v>
      </c>
      <c r="D40" s="1" t="s">
        <v>279</v>
      </c>
      <c r="E40" s="1" t="s">
        <v>63</v>
      </c>
      <c r="F40" s="1" t="s">
        <v>584</v>
      </c>
      <c r="G40" s="8" t="s">
        <v>585</v>
      </c>
      <c r="H40" s="1" t="s">
        <v>387</v>
      </c>
      <c r="I40" s="1" t="s">
        <v>586</v>
      </c>
      <c r="J40" s="1" t="s">
        <v>18</v>
      </c>
      <c r="K40" s="1" t="s">
        <v>587</v>
      </c>
      <c r="L40" s="1" t="s">
        <v>419</v>
      </c>
      <c r="M40" s="1" t="s">
        <v>588</v>
      </c>
      <c r="N40" s="36">
        <v>18.555555555555557</v>
      </c>
      <c r="O40" s="37" t="s">
        <v>1131</v>
      </c>
      <c r="P40" s="42">
        <v>39.666666666666664</v>
      </c>
    </row>
    <row r="41" spans="1:16" ht="24.95" customHeight="1" x14ac:dyDescent="0.35">
      <c r="A41" s="1" t="s">
        <v>477</v>
      </c>
      <c r="B41" s="8">
        <v>121</v>
      </c>
      <c r="C41" s="1" t="s">
        <v>986</v>
      </c>
      <c r="D41" s="1" t="s">
        <v>279</v>
      </c>
      <c r="E41" s="1" t="s">
        <v>13</v>
      </c>
      <c r="F41" s="1" t="s">
        <v>516</v>
      </c>
      <c r="G41" s="8" t="s">
        <v>484</v>
      </c>
      <c r="H41" s="1" t="s">
        <v>16</v>
      </c>
      <c r="I41" s="1" t="s">
        <v>479</v>
      </c>
      <c r="J41" s="1" t="s">
        <v>18</v>
      </c>
      <c r="K41" s="1" t="s">
        <v>517</v>
      </c>
      <c r="L41" s="1" t="s">
        <v>518</v>
      </c>
      <c r="M41" s="1" t="s">
        <v>519</v>
      </c>
      <c r="N41" s="36">
        <v>19.857142857142858</v>
      </c>
      <c r="O41" s="40" t="s">
        <v>1108</v>
      </c>
      <c r="P41" s="42">
        <v>39.833333333333336</v>
      </c>
    </row>
    <row r="42" spans="1:16" ht="24.95" customHeight="1" x14ac:dyDescent="0.35">
      <c r="A42" s="1" t="s">
        <v>775</v>
      </c>
      <c r="B42" s="8">
        <v>203</v>
      </c>
      <c r="C42" s="1" t="s">
        <v>988</v>
      </c>
      <c r="D42" s="1" t="s">
        <v>739</v>
      </c>
      <c r="E42" s="1" t="s">
        <v>13</v>
      </c>
      <c r="F42" s="1" t="s">
        <v>881</v>
      </c>
      <c r="G42" s="8" t="s">
        <v>882</v>
      </c>
      <c r="H42" s="1" t="s">
        <v>26</v>
      </c>
      <c r="I42" s="1" t="s">
        <v>778</v>
      </c>
      <c r="J42" s="1" t="s">
        <v>18</v>
      </c>
      <c r="K42" s="1" t="s">
        <v>800</v>
      </c>
      <c r="L42" s="1" t="s">
        <v>801</v>
      </c>
      <c r="M42" s="1" t="s">
        <v>802</v>
      </c>
      <c r="N42" s="36">
        <v>22.333333333333332</v>
      </c>
      <c r="O42" s="40" t="s">
        <v>1071</v>
      </c>
      <c r="P42" s="42">
        <v>40.333333333333336</v>
      </c>
    </row>
    <row r="43" spans="1:16" ht="24.95" customHeight="1" x14ac:dyDescent="0.35">
      <c r="A43" s="1" t="s">
        <v>104</v>
      </c>
      <c r="B43" s="8">
        <v>23</v>
      </c>
      <c r="C43" s="1" t="s">
        <v>987</v>
      </c>
      <c r="D43" s="1" t="s">
        <v>12</v>
      </c>
      <c r="E43" s="1" t="s">
        <v>13</v>
      </c>
      <c r="F43" s="1" t="s">
        <v>105</v>
      </c>
      <c r="G43" s="8" t="s">
        <v>106</v>
      </c>
      <c r="H43" s="1" t="s">
        <v>106</v>
      </c>
      <c r="I43" s="1" t="s">
        <v>107</v>
      </c>
      <c r="J43" s="1" t="s">
        <v>18</v>
      </c>
      <c r="K43" s="1" t="s">
        <v>105</v>
      </c>
      <c r="L43" s="1" t="s">
        <v>108</v>
      </c>
      <c r="M43" s="1" t="s">
        <v>109</v>
      </c>
      <c r="N43" s="36">
        <v>18.444444444444443</v>
      </c>
      <c r="O43" s="37" t="s">
        <v>1133</v>
      </c>
      <c r="P43" s="42">
        <v>41</v>
      </c>
    </row>
    <row r="44" spans="1:16" ht="24.95" customHeight="1" x14ac:dyDescent="0.35">
      <c r="A44" s="1" t="s">
        <v>738</v>
      </c>
      <c r="B44" s="8">
        <v>184</v>
      </c>
      <c r="C44" s="1" t="s">
        <v>986</v>
      </c>
      <c r="D44" s="1" t="s">
        <v>739</v>
      </c>
      <c r="E44" s="1" t="s">
        <v>13</v>
      </c>
      <c r="F44" s="1" t="s">
        <v>823</v>
      </c>
      <c r="G44" s="8" t="s">
        <v>48</v>
      </c>
      <c r="H44" s="1" t="s">
        <v>119</v>
      </c>
      <c r="I44" s="1" t="s">
        <v>771</v>
      </c>
      <c r="J44" s="1" t="s">
        <v>26</v>
      </c>
      <c r="K44" s="1" t="s">
        <v>824</v>
      </c>
      <c r="L44" s="1" t="s">
        <v>825</v>
      </c>
      <c r="M44" s="1" t="s">
        <v>826</v>
      </c>
      <c r="N44" s="36">
        <v>19.285714285714285</v>
      </c>
      <c r="O44" s="40" t="s">
        <v>1109</v>
      </c>
      <c r="P44" s="42">
        <v>42.5</v>
      </c>
    </row>
    <row r="45" spans="1:16" ht="24.95" customHeight="1" x14ac:dyDescent="0.35">
      <c r="A45" s="1" t="s">
        <v>775</v>
      </c>
      <c r="B45" s="8">
        <v>202</v>
      </c>
      <c r="C45" s="1" t="s">
        <v>988</v>
      </c>
      <c r="D45" s="1" t="s">
        <v>739</v>
      </c>
      <c r="E45" s="1" t="s">
        <v>13</v>
      </c>
      <c r="F45" s="1" t="s">
        <v>879</v>
      </c>
      <c r="G45" s="8" t="s">
        <v>880</v>
      </c>
      <c r="H45" s="1" t="s">
        <v>26</v>
      </c>
      <c r="I45" s="1" t="s">
        <v>799</v>
      </c>
      <c r="J45" s="1" t="s">
        <v>18</v>
      </c>
      <c r="K45" s="1" t="s">
        <v>800</v>
      </c>
      <c r="L45" s="1" t="s">
        <v>801</v>
      </c>
      <c r="M45" s="1" t="s">
        <v>802</v>
      </c>
      <c r="N45" s="36">
        <v>21.777777777777779</v>
      </c>
      <c r="O45" s="40" t="s">
        <v>1072</v>
      </c>
      <c r="P45" s="42">
        <v>42.5</v>
      </c>
    </row>
    <row r="46" spans="1:16" ht="24.95" customHeight="1" x14ac:dyDescent="0.35">
      <c r="A46" s="1" t="s">
        <v>141</v>
      </c>
      <c r="B46" s="8">
        <v>79</v>
      </c>
      <c r="C46" s="1" t="s">
        <v>987</v>
      </c>
      <c r="D46" s="1" t="s">
        <v>12</v>
      </c>
      <c r="E46" s="1" t="s">
        <v>13</v>
      </c>
      <c r="F46" s="1" t="s">
        <v>272</v>
      </c>
      <c r="G46" s="8" t="s">
        <v>273</v>
      </c>
      <c r="H46" s="1" t="s">
        <v>274</v>
      </c>
      <c r="I46" s="1" t="s">
        <v>144</v>
      </c>
      <c r="J46" s="1" t="s">
        <v>18</v>
      </c>
      <c r="K46" s="1" t="s">
        <v>275</v>
      </c>
      <c r="L46" s="1" t="s">
        <v>276</v>
      </c>
      <c r="M46" s="1" t="s">
        <v>277</v>
      </c>
      <c r="N46" s="36">
        <v>17.888888888888889</v>
      </c>
      <c r="O46" s="40" t="s">
        <v>1019</v>
      </c>
      <c r="P46" s="42">
        <v>44</v>
      </c>
    </row>
    <row r="47" spans="1:16" ht="24.95" customHeight="1" x14ac:dyDescent="0.35">
      <c r="A47" s="1" t="s">
        <v>782</v>
      </c>
      <c r="B47" s="8">
        <v>177</v>
      </c>
      <c r="C47" s="1" t="s">
        <v>988</v>
      </c>
      <c r="D47" s="1" t="s">
        <v>739</v>
      </c>
      <c r="E47" s="1" t="s">
        <v>13</v>
      </c>
      <c r="F47" s="1" t="s">
        <v>789</v>
      </c>
      <c r="G47" s="8" t="s">
        <v>790</v>
      </c>
      <c r="H47" s="1" t="s">
        <v>387</v>
      </c>
      <c r="I47" s="1" t="s">
        <v>785</v>
      </c>
      <c r="J47" s="1" t="s">
        <v>18</v>
      </c>
      <c r="K47" s="1" t="s">
        <v>786</v>
      </c>
      <c r="L47" s="1" t="s">
        <v>787</v>
      </c>
      <c r="M47" s="1" t="s">
        <v>788</v>
      </c>
      <c r="N47" s="36">
        <v>21.666666666666668</v>
      </c>
      <c r="O47" s="40" t="s">
        <v>1073</v>
      </c>
      <c r="P47" s="42">
        <v>44</v>
      </c>
    </row>
    <row r="48" spans="1:16" ht="24.95" customHeight="1" x14ac:dyDescent="0.35">
      <c r="A48" s="1" t="s">
        <v>533</v>
      </c>
      <c r="B48" s="8">
        <v>126</v>
      </c>
      <c r="C48" s="1" t="s">
        <v>986</v>
      </c>
      <c r="D48" s="1" t="s">
        <v>279</v>
      </c>
      <c r="E48" s="1" t="s">
        <v>13</v>
      </c>
      <c r="F48" s="1" t="s">
        <v>540</v>
      </c>
      <c r="G48" s="8" t="s">
        <v>541</v>
      </c>
      <c r="H48" s="1" t="s">
        <v>16</v>
      </c>
      <c r="I48" s="1" t="s">
        <v>542</v>
      </c>
      <c r="J48" s="1" t="s">
        <v>16</v>
      </c>
      <c r="K48" s="1" t="s">
        <v>543</v>
      </c>
      <c r="L48" s="1" t="s">
        <v>544</v>
      </c>
      <c r="M48" s="1" t="s">
        <v>545</v>
      </c>
      <c r="N48" s="36">
        <v>18.857142857142858</v>
      </c>
      <c r="O48" s="40" t="s">
        <v>1110</v>
      </c>
      <c r="P48" s="42">
        <v>45.333333333333336</v>
      </c>
    </row>
    <row r="49" spans="1:16" ht="24.95" customHeight="1" x14ac:dyDescent="0.35">
      <c r="A49" s="1" t="s">
        <v>814</v>
      </c>
      <c r="B49" s="8">
        <v>192</v>
      </c>
      <c r="C49" s="1" t="s">
        <v>988</v>
      </c>
      <c r="D49" s="1" t="s">
        <v>739</v>
      </c>
      <c r="E49" s="1" t="s">
        <v>13</v>
      </c>
      <c r="F49" s="1" t="s">
        <v>853</v>
      </c>
      <c r="G49" s="8" t="s">
        <v>214</v>
      </c>
      <c r="H49" s="1" t="s">
        <v>214</v>
      </c>
      <c r="I49" s="1" t="s">
        <v>816</v>
      </c>
      <c r="J49" s="1" t="s">
        <v>26</v>
      </c>
      <c r="K49" s="1" t="s">
        <v>854</v>
      </c>
      <c r="L49" s="1" t="s">
        <v>821</v>
      </c>
      <c r="M49" s="1" t="s">
        <v>110</v>
      </c>
      <c r="N49" s="36">
        <v>21.111111111111111</v>
      </c>
      <c r="O49" s="40" t="s">
        <v>1074</v>
      </c>
      <c r="P49" s="42">
        <v>45.666666666666664</v>
      </c>
    </row>
    <row r="50" spans="1:16" ht="24.95" customHeight="1" x14ac:dyDescent="0.35">
      <c r="A50" s="1" t="s">
        <v>775</v>
      </c>
      <c r="B50" s="8">
        <v>207</v>
      </c>
      <c r="C50" s="1" t="s">
        <v>988</v>
      </c>
      <c r="D50" s="1" t="s">
        <v>739</v>
      </c>
      <c r="E50" s="1" t="s">
        <v>13</v>
      </c>
      <c r="F50" s="1" t="s">
        <v>891</v>
      </c>
      <c r="G50" s="8" t="s">
        <v>892</v>
      </c>
      <c r="H50" s="1" t="s">
        <v>26</v>
      </c>
      <c r="I50" s="1" t="s">
        <v>778</v>
      </c>
      <c r="J50" s="1" t="s">
        <v>18</v>
      </c>
      <c r="K50" s="1" t="s">
        <v>888</v>
      </c>
      <c r="L50" s="1" t="s">
        <v>889</v>
      </c>
      <c r="M50" s="1" t="s">
        <v>890</v>
      </c>
      <c r="N50" s="36">
        <v>20.555555555555557</v>
      </c>
      <c r="O50" s="40" t="s">
        <v>1075</v>
      </c>
      <c r="P50" s="42">
        <v>47.166666666666664</v>
      </c>
    </row>
    <row r="51" spans="1:16" ht="24.95" customHeight="1" x14ac:dyDescent="0.35">
      <c r="A51" s="1" t="s">
        <v>403</v>
      </c>
      <c r="B51" s="8">
        <v>116</v>
      </c>
      <c r="C51" s="1" t="s">
        <v>986</v>
      </c>
      <c r="D51" s="1" t="s">
        <v>279</v>
      </c>
      <c r="E51" s="1" t="s">
        <v>63</v>
      </c>
      <c r="F51" s="1" t="s">
        <v>490</v>
      </c>
      <c r="G51" s="8" t="s">
        <v>491</v>
      </c>
      <c r="H51" s="1" t="s">
        <v>492</v>
      </c>
      <c r="I51" s="1" t="s">
        <v>493</v>
      </c>
      <c r="J51" s="1" t="s">
        <v>18</v>
      </c>
      <c r="K51" s="1" t="s">
        <v>494</v>
      </c>
      <c r="L51" s="1" t="s">
        <v>419</v>
      </c>
      <c r="M51" s="1" t="s">
        <v>495</v>
      </c>
      <c r="N51" s="36">
        <v>18.428571428571427</v>
      </c>
      <c r="O51" s="40" t="s">
        <v>1111</v>
      </c>
      <c r="P51" s="42">
        <v>47.333333333333336</v>
      </c>
    </row>
    <row r="52" spans="1:16" ht="24.95" customHeight="1" x14ac:dyDescent="0.35">
      <c r="A52" s="1" t="s">
        <v>104</v>
      </c>
      <c r="B52" s="8">
        <v>44</v>
      </c>
      <c r="C52" s="1" t="s">
        <v>988</v>
      </c>
      <c r="D52" s="1" t="s">
        <v>12</v>
      </c>
      <c r="E52" s="1" t="s">
        <v>63</v>
      </c>
      <c r="F52" s="1" t="s">
        <v>170</v>
      </c>
      <c r="G52" s="8" t="s">
        <v>119</v>
      </c>
      <c r="H52" s="1" t="s">
        <v>119</v>
      </c>
      <c r="I52" s="1" t="s">
        <v>107</v>
      </c>
      <c r="J52" s="1" t="s">
        <v>26</v>
      </c>
      <c r="K52" s="1" t="s">
        <v>170</v>
      </c>
      <c r="L52" s="1" t="s">
        <v>160</v>
      </c>
      <c r="M52" s="1" t="s">
        <v>156</v>
      </c>
      <c r="N52" s="36">
        <v>19.222222222222221</v>
      </c>
      <c r="O52" s="40" t="s">
        <v>1077</v>
      </c>
      <c r="P52" s="42">
        <v>47.833333333333336</v>
      </c>
    </row>
    <row r="53" spans="1:16" ht="24.95" customHeight="1" x14ac:dyDescent="0.35">
      <c r="A53" s="1" t="s">
        <v>104</v>
      </c>
      <c r="B53" s="8">
        <v>72</v>
      </c>
      <c r="C53" s="1" t="s">
        <v>988</v>
      </c>
      <c r="D53" s="1" t="s">
        <v>12</v>
      </c>
      <c r="E53" s="1" t="s">
        <v>13</v>
      </c>
      <c r="F53" s="1" t="s">
        <v>255</v>
      </c>
      <c r="G53" s="8" t="s">
        <v>143</v>
      </c>
      <c r="H53" s="1" t="s">
        <v>143</v>
      </c>
      <c r="I53" s="1" t="s">
        <v>107</v>
      </c>
      <c r="J53" s="1" t="s">
        <v>18</v>
      </c>
      <c r="K53" s="1" t="s">
        <v>255</v>
      </c>
      <c r="L53" s="1" t="s">
        <v>256</v>
      </c>
      <c r="M53" s="1" t="s">
        <v>156</v>
      </c>
      <c r="N53" s="36">
        <v>20.222222222222221</v>
      </c>
      <c r="O53" s="40" t="s">
        <v>1076</v>
      </c>
      <c r="P53" s="42">
        <v>48</v>
      </c>
    </row>
    <row r="54" spans="1:16" ht="24.95" customHeight="1" x14ac:dyDescent="0.35">
      <c r="A54" s="1" t="s">
        <v>533</v>
      </c>
      <c r="B54" s="8">
        <v>128</v>
      </c>
      <c r="C54" s="1" t="s">
        <v>986</v>
      </c>
      <c r="D54" s="1" t="s">
        <v>279</v>
      </c>
      <c r="E54" s="1" t="s">
        <v>13</v>
      </c>
      <c r="F54" s="1" t="s">
        <v>551</v>
      </c>
      <c r="G54" s="8" t="s">
        <v>552</v>
      </c>
      <c r="H54" s="1" t="s">
        <v>553</v>
      </c>
      <c r="I54" s="1" t="s">
        <v>536</v>
      </c>
      <c r="J54" s="1" t="s">
        <v>26</v>
      </c>
      <c r="K54" s="1" t="s">
        <v>554</v>
      </c>
      <c r="L54" s="1" t="s">
        <v>549</v>
      </c>
      <c r="M54" s="1" t="s">
        <v>555</v>
      </c>
      <c r="N54" s="36">
        <v>18.285714285714285</v>
      </c>
      <c r="O54" s="40" t="s">
        <v>1112</v>
      </c>
      <c r="P54" s="42">
        <v>48.333333333333336</v>
      </c>
    </row>
    <row r="55" spans="1:16" ht="24.95" customHeight="1" x14ac:dyDescent="0.35">
      <c r="A55" s="1" t="s">
        <v>827</v>
      </c>
      <c r="B55" s="8">
        <v>189</v>
      </c>
      <c r="C55" s="1" t="s">
        <v>986</v>
      </c>
      <c r="D55" s="1" t="s">
        <v>739</v>
      </c>
      <c r="E55" s="1" t="s">
        <v>13</v>
      </c>
      <c r="F55" s="1" t="s">
        <v>841</v>
      </c>
      <c r="G55" s="8" t="s">
        <v>48</v>
      </c>
      <c r="H55" s="1" t="s">
        <v>16</v>
      </c>
      <c r="I55" s="1" t="s">
        <v>830</v>
      </c>
      <c r="J55" s="1" t="s">
        <v>26</v>
      </c>
      <c r="K55" s="1" t="s">
        <v>842</v>
      </c>
      <c r="L55" s="1" t="s">
        <v>843</v>
      </c>
      <c r="M55" s="1" t="s">
        <v>844</v>
      </c>
      <c r="N55" s="36">
        <v>18.285714285714285</v>
      </c>
      <c r="O55" s="40" t="s">
        <v>1113</v>
      </c>
      <c r="P55" s="42">
        <v>49.333333333333336</v>
      </c>
    </row>
    <row r="56" spans="1:16" ht="24.95" customHeight="1" x14ac:dyDescent="0.35">
      <c r="A56" s="1" t="s">
        <v>364</v>
      </c>
      <c r="B56" s="8">
        <v>143</v>
      </c>
      <c r="C56" s="1" t="s">
        <v>987</v>
      </c>
      <c r="D56" s="1" t="s">
        <v>279</v>
      </c>
      <c r="E56" s="1" t="s">
        <v>13</v>
      </c>
      <c r="F56" s="1" t="s">
        <v>629</v>
      </c>
      <c r="G56" s="8" t="s">
        <v>630</v>
      </c>
      <c r="H56" s="1" t="s">
        <v>119</v>
      </c>
      <c r="I56" s="1" t="s">
        <v>626</v>
      </c>
      <c r="J56" s="1" t="s">
        <v>26</v>
      </c>
      <c r="K56" s="1" t="s">
        <v>631</v>
      </c>
      <c r="L56" s="1" t="s">
        <v>632</v>
      </c>
      <c r="M56" s="1" t="s">
        <v>633</v>
      </c>
      <c r="N56" s="36">
        <v>17.777777777777779</v>
      </c>
      <c r="O56" s="40" t="s">
        <v>1020</v>
      </c>
      <c r="P56" s="42">
        <v>50.833333333333336</v>
      </c>
    </row>
    <row r="57" spans="1:16" ht="24.95" customHeight="1" x14ac:dyDescent="0.35">
      <c r="A57" s="1" t="s">
        <v>403</v>
      </c>
      <c r="B57" s="8">
        <v>133</v>
      </c>
      <c r="C57" s="1" t="s">
        <v>986</v>
      </c>
      <c r="D57" s="1" t="s">
        <v>279</v>
      </c>
      <c r="E57" s="1" t="s">
        <v>63</v>
      </c>
      <c r="F57" s="1" t="s">
        <v>579</v>
      </c>
      <c r="G57" s="8" t="s">
        <v>580</v>
      </c>
      <c r="H57" s="1" t="s">
        <v>387</v>
      </c>
      <c r="I57" s="1" t="s">
        <v>581</v>
      </c>
      <c r="J57" s="1" t="s">
        <v>18</v>
      </c>
      <c r="K57" s="1" t="s">
        <v>582</v>
      </c>
      <c r="L57" s="1" t="s">
        <v>408</v>
      </c>
      <c r="M57" s="1" t="s">
        <v>583</v>
      </c>
      <c r="N57" s="36">
        <v>17.857142857142858</v>
      </c>
      <c r="O57" s="40" t="s">
        <v>1114</v>
      </c>
      <c r="P57" s="42">
        <v>51.5</v>
      </c>
    </row>
    <row r="58" spans="1:16" ht="24.95" customHeight="1" x14ac:dyDescent="0.35">
      <c r="A58" s="1" t="s">
        <v>775</v>
      </c>
      <c r="B58" s="8">
        <v>215</v>
      </c>
      <c r="C58" s="1" t="s">
        <v>988</v>
      </c>
      <c r="D58" s="1" t="s">
        <v>739</v>
      </c>
      <c r="E58" s="1" t="s">
        <v>13</v>
      </c>
      <c r="F58" s="1" t="s">
        <v>910</v>
      </c>
      <c r="G58" s="8" t="s">
        <v>865</v>
      </c>
      <c r="H58" s="1" t="s">
        <v>26</v>
      </c>
      <c r="I58" s="1" t="s">
        <v>778</v>
      </c>
      <c r="J58" s="1" t="s">
        <v>18</v>
      </c>
      <c r="K58" s="1" t="s">
        <v>888</v>
      </c>
      <c r="L58" s="1" t="s">
        <v>889</v>
      </c>
      <c r="M58" s="1" t="s">
        <v>890</v>
      </c>
      <c r="N58" s="36">
        <v>19.111111111111111</v>
      </c>
      <c r="O58" s="40" t="s">
        <v>1078</v>
      </c>
      <c r="P58" s="42">
        <v>52</v>
      </c>
    </row>
    <row r="59" spans="1:16" ht="24.95" customHeight="1" x14ac:dyDescent="0.35">
      <c r="A59" s="1" t="s">
        <v>460</v>
      </c>
      <c r="B59" s="8">
        <v>166</v>
      </c>
      <c r="C59" s="1" t="s">
        <v>986</v>
      </c>
      <c r="D59" s="1" t="s">
        <v>279</v>
      </c>
      <c r="E59" s="1" t="s">
        <v>30</v>
      </c>
      <c r="F59" s="1" t="s">
        <v>729</v>
      </c>
      <c r="G59" s="8" t="s">
        <v>352</v>
      </c>
      <c r="H59" s="1" t="s">
        <v>730</v>
      </c>
      <c r="I59" s="1" t="s">
        <v>464</v>
      </c>
      <c r="J59" s="1" t="s">
        <v>26</v>
      </c>
      <c r="K59" s="1" t="s">
        <v>731</v>
      </c>
      <c r="L59" s="1" t="s">
        <v>732</v>
      </c>
      <c r="M59" s="1" t="s">
        <v>733</v>
      </c>
      <c r="N59" s="36">
        <v>17.857142857142858</v>
      </c>
      <c r="O59" s="40" t="s">
        <v>1115</v>
      </c>
      <c r="P59" s="42">
        <v>52.5</v>
      </c>
    </row>
    <row r="60" spans="1:16" ht="24.95" customHeight="1" x14ac:dyDescent="0.35">
      <c r="A60" s="1" t="s">
        <v>912</v>
      </c>
      <c r="B60" s="8">
        <v>220</v>
      </c>
      <c r="C60" s="1" t="s">
        <v>988</v>
      </c>
      <c r="D60" s="1" t="s">
        <v>739</v>
      </c>
      <c r="E60" s="1" t="s">
        <v>13</v>
      </c>
      <c r="F60" s="1" t="s">
        <v>926</v>
      </c>
      <c r="G60" s="8" t="s">
        <v>927</v>
      </c>
      <c r="H60" s="1" t="s">
        <v>928</v>
      </c>
      <c r="I60" s="1" t="s">
        <v>456</v>
      </c>
      <c r="J60" s="1" t="s">
        <v>18</v>
      </c>
      <c r="K60" s="1" t="s">
        <v>929</v>
      </c>
      <c r="L60" s="1" t="s">
        <v>930</v>
      </c>
      <c r="M60" s="1" t="s">
        <v>931</v>
      </c>
      <c r="N60" s="36">
        <v>19.111111111111111</v>
      </c>
      <c r="O60" s="40" t="s">
        <v>1079</v>
      </c>
      <c r="P60" s="42">
        <v>53</v>
      </c>
    </row>
    <row r="61" spans="1:16" ht="24.95" customHeight="1" x14ac:dyDescent="0.35">
      <c r="A61" s="1" t="s">
        <v>814</v>
      </c>
      <c r="B61" s="8">
        <v>182</v>
      </c>
      <c r="C61" s="1" t="s">
        <v>986</v>
      </c>
      <c r="D61" s="1" t="s">
        <v>739</v>
      </c>
      <c r="E61" s="1" t="s">
        <v>30</v>
      </c>
      <c r="F61" s="1" t="s">
        <v>815</v>
      </c>
      <c r="G61" s="8" t="s">
        <v>440</v>
      </c>
      <c r="H61" s="1" t="s">
        <v>440</v>
      </c>
      <c r="I61" s="1" t="s">
        <v>816</v>
      </c>
      <c r="J61" s="1" t="s">
        <v>18</v>
      </c>
      <c r="K61" s="1" t="s">
        <v>815</v>
      </c>
      <c r="L61" s="1" t="s">
        <v>817</v>
      </c>
      <c r="M61" s="1" t="s">
        <v>818</v>
      </c>
      <c r="N61" s="36">
        <v>17.857142857142858</v>
      </c>
      <c r="O61" s="40" t="s">
        <v>1116</v>
      </c>
      <c r="P61" s="42">
        <v>55.166666666666664</v>
      </c>
    </row>
    <row r="62" spans="1:16" ht="24.95" customHeight="1" x14ac:dyDescent="0.35">
      <c r="A62" s="1" t="s">
        <v>782</v>
      </c>
      <c r="B62" s="8">
        <v>223</v>
      </c>
      <c r="C62" s="1" t="s">
        <v>988</v>
      </c>
      <c r="D62" s="1" t="s">
        <v>739</v>
      </c>
      <c r="E62" s="1" t="s">
        <v>63</v>
      </c>
      <c r="F62" s="1" t="s">
        <v>942</v>
      </c>
      <c r="G62" s="8" t="s">
        <v>86</v>
      </c>
      <c r="H62" s="1" t="s">
        <v>387</v>
      </c>
      <c r="I62" s="1" t="s">
        <v>785</v>
      </c>
      <c r="J62" s="1" t="s">
        <v>18</v>
      </c>
      <c r="K62" s="1" t="s">
        <v>943</v>
      </c>
      <c r="L62" s="1" t="s">
        <v>944</v>
      </c>
      <c r="M62" s="1" t="s">
        <v>945</v>
      </c>
      <c r="N62" s="36">
        <v>18.111111111111111</v>
      </c>
      <c r="O62" s="40" t="s">
        <v>1080</v>
      </c>
      <c r="P62" s="42">
        <v>57.666666666666664</v>
      </c>
    </row>
    <row r="63" spans="1:16" ht="24.95" customHeight="1" x14ac:dyDescent="0.35">
      <c r="A63" s="1" t="s">
        <v>963</v>
      </c>
      <c r="B63" s="8">
        <v>227</v>
      </c>
      <c r="C63" s="1" t="s">
        <v>988</v>
      </c>
      <c r="D63" s="1" t="s">
        <v>739</v>
      </c>
      <c r="E63" s="1" t="s">
        <v>13</v>
      </c>
      <c r="F63" s="1" t="s">
        <v>789</v>
      </c>
      <c r="G63" s="8" t="s">
        <v>790</v>
      </c>
      <c r="H63" s="1" t="s">
        <v>16</v>
      </c>
      <c r="I63" s="1" t="s">
        <v>785</v>
      </c>
      <c r="J63" s="1" t="s">
        <v>18</v>
      </c>
      <c r="K63" s="1" t="s">
        <v>964</v>
      </c>
      <c r="L63" s="1" t="s">
        <v>965</v>
      </c>
      <c r="M63" s="1" t="s">
        <v>966</v>
      </c>
      <c r="N63" s="36">
        <v>17.666666666666668</v>
      </c>
      <c r="O63" s="40" t="s">
        <v>1081</v>
      </c>
      <c r="P63" s="42">
        <v>61.833333333333336</v>
      </c>
    </row>
    <row r="64" spans="1:16" ht="24.95" customHeight="1" x14ac:dyDescent="0.35">
      <c r="A64" s="1" t="s">
        <v>775</v>
      </c>
      <c r="B64" s="8">
        <v>210</v>
      </c>
      <c r="C64" s="1" t="s">
        <v>988</v>
      </c>
      <c r="D64" s="1" t="s">
        <v>739</v>
      </c>
      <c r="E64" s="1" t="s">
        <v>13</v>
      </c>
      <c r="F64" s="1" t="s">
        <v>897</v>
      </c>
      <c r="G64" s="8" t="s">
        <v>894</v>
      </c>
      <c r="H64" s="1" t="s">
        <v>26</v>
      </c>
      <c r="I64" s="1" t="s">
        <v>778</v>
      </c>
      <c r="J64" s="1" t="s">
        <v>18</v>
      </c>
      <c r="K64" s="1" t="s">
        <v>888</v>
      </c>
      <c r="L64" s="1" t="s">
        <v>889</v>
      </c>
      <c r="M64" s="1" t="s">
        <v>890</v>
      </c>
      <c r="N64" s="36">
        <v>17.555555555555557</v>
      </c>
      <c r="O64" s="40" t="s">
        <v>1082</v>
      </c>
      <c r="P64" s="42">
        <v>62.833333333333336</v>
      </c>
    </row>
    <row r="65" spans="1:16" ht="24.95" customHeight="1" x14ac:dyDescent="0.35">
      <c r="A65" s="1" t="s">
        <v>364</v>
      </c>
      <c r="B65" s="8">
        <v>129</v>
      </c>
      <c r="C65" s="1" t="s">
        <v>988</v>
      </c>
      <c r="D65" s="1" t="s">
        <v>279</v>
      </c>
      <c r="E65" s="1" t="s">
        <v>13</v>
      </c>
      <c r="F65" s="1" t="s">
        <v>556</v>
      </c>
      <c r="G65" s="8" t="s">
        <v>557</v>
      </c>
      <c r="H65" s="1" t="s">
        <v>119</v>
      </c>
      <c r="I65" s="1" t="s">
        <v>558</v>
      </c>
      <c r="J65" s="1" t="s">
        <v>18</v>
      </c>
      <c r="K65" s="1" t="s">
        <v>559</v>
      </c>
      <c r="L65" s="1" t="s">
        <v>560</v>
      </c>
      <c r="M65" s="1" t="s">
        <v>561</v>
      </c>
      <c r="N65" s="36">
        <v>17.444444444444443</v>
      </c>
      <c r="O65" s="40" t="s">
        <v>1083</v>
      </c>
      <c r="P65" s="42">
        <v>63.666666666666664</v>
      </c>
    </row>
    <row r="66" spans="1:16" ht="24.95" customHeight="1" x14ac:dyDescent="0.35">
      <c r="A66" s="1" t="s">
        <v>562</v>
      </c>
      <c r="B66" s="8">
        <v>157</v>
      </c>
      <c r="C66" s="1" t="s">
        <v>987</v>
      </c>
      <c r="D66" s="1" t="s">
        <v>279</v>
      </c>
      <c r="E66" s="1" t="s">
        <v>13</v>
      </c>
      <c r="F66" s="1" t="s">
        <v>692</v>
      </c>
      <c r="G66" s="8" t="s">
        <v>693</v>
      </c>
      <c r="H66" s="1" t="s">
        <v>694</v>
      </c>
      <c r="I66" s="1" t="s">
        <v>395</v>
      </c>
      <c r="J66" s="1" t="s">
        <v>18</v>
      </c>
      <c r="K66" s="1" t="s">
        <v>695</v>
      </c>
      <c r="L66" s="1" t="s">
        <v>696</v>
      </c>
      <c r="M66" s="1" t="s">
        <v>697</v>
      </c>
      <c r="N66" s="36">
        <v>16.888888888888889</v>
      </c>
      <c r="O66" s="37" t="s">
        <v>1130</v>
      </c>
      <c r="P66" s="42">
        <v>64</v>
      </c>
    </row>
    <row r="67" spans="1:16" ht="24.95" customHeight="1" x14ac:dyDescent="0.35">
      <c r="A67" s="1" t="s">
        <v>278</v>
      </c>
      <c r="B67" s="8">
        <v>82</v>
      </c>
      <c r="C67" s="1" t="s">
        <v>986</v>
      </c>
      <c r="D67" s="1" t="s">
        <v>279</v>
      </c>
      <c r="E67" s="1" t="s">
        <v>37</v>
      </c>
      <c r="F67" s="1" t="s">
        <v>292</v>
      </c>
      <c r="G67" s="8" t="s">
        <v>293</v>
      </c>
      <c r="H67" s="1" t="s">
        <v>119</v>
      </c>
      <c r="I67" s="1" t="s">
        <v>294</v>
      </c>
      <c r="J67" s="1" t="s">
        <v>26</v>
      </c>
      <c r="K67" s="1" t="s">
        <v>295</v>
      </c>
      <c r="L67" s="1" t="s">
        <v>296</v>
      </c>
      <c r="M67" s="1" t="s">
        <v>297</v>
      </c>
      <c r="N67" s="36">
        <v>17.428571428571427</v>
      </c>
      <c r="O67" s="40" t="s">
        <v>1117</v>
      </c>
      <c r="P67" s="42">
        <v>66</v>
      </c>
    </row>
    <row r="68" spans="1:16" ht="24.95" customHeight="1" x14ac:dyDescent="0.35">
      <c r="A68" s="1" t="s">
        <v>775</v>
      </c>
      <c r="B68" s="8">
        <v>204</v>
      </c>
      <c r="C68" s="1" t="s">
        <v>988</v>
      </c>
      <c r="D68" s="1" t="s">
        <v>739</v>
      </c>
      <c r="E68" s="1" t="s">
        <v>13</v>
      </c>
      <c r="F68" s="1" t="s">
        <v>883</v>
      </c>
      <c r="G68" s="8" t="s">
        <v>798</v>
      </c>
      <c r="H68" s="1" t="s">
        <v>26</v>
      </c>
      <c r="I68" s="1" t="s">
        <v>799</v>
      </c>
      <c r="J68" s="1" t="s">
        <v>18</v>
      </c>
      <c r="K68" s="1" t="s">
        <v>800</v>
      </c>
      <c r="L68" s="1" t="s">
        <v>801</v>
      </c>
      <c r="M68" s="1" t="s">
        <v>802</v>
      </c>
      <c r="N68" s="36">
        <v>17.222222222222221</v>
      </c>
      <c r="O68" s="40" t="s">
        <v>1084</v>
      </c>
      <c r="P68" s="42">
        <v>66</v>
      </c>
    </row>
    <row r="69" spans="1:16" ht="24.95" customHeight="1" x14ac:dyDescent="0.35">
      <c r="A69" s="1" t="s">
        <v>460</v>
      </c>
      <c r="B69" s="8">
        <v>159</v>
      </c>
      <c r="C69" s="1" t="s">
        <v>987</v>
      </c>
      <c r="D69" s="1" t="s">
        <v>279</v>
      </c>
      <c r="E69" s="1" t="s">
        <v>13</v>
      </c>
      <c r="F69" s="1" t="s">
        <v>701</v>
      </c>
      <c r="G69" s="8" t="s">
        <v>702</v>
      </c>
      <c r="H69" s="1" t="s">
        <v>119</v>
      </c>
      <c r="I69" s="1" t="s">
        <v>464</v>
      </c>
      <c r="J69" s="1" t="s">
        <v>18</v>
      </c>
      <c r="K69" s="1" t="s">
        <v>703</v>
      </c>
      <c r="L69" s="1" t="s">
        <v>704</v>
      </c>
      <c r="M69" s="1" t="s">
        <v>705</v>
      </c>
      <c r="N69" s="36">
        <v>17.333333333333332</v>
      </c>
      <c r="O69" s="40" t="s">
        <v>1021</v>
      </c>
      <c r="P69" s="42">
        <v>67</v>
      </c>
    </row>
    <row r="70" spans="1:16" ht="24.95" customHeight="1" x14ac:dyDescent="0.35">
      <c r="A70" s="1" t="s">
        <v>775</v>
      </c>
      <c r="B70" s="8">
        <v>208</v>
      </c>
      <c r="C70" s="1" t="s">
        <v>988</v>
      </c>
      <c r="D70" s="1" t="s">
        <v>739</v>
      </c>
      <c r="E70" s="1" t="s">
        <v>13</v>
      </c>
      <c r="F70" s="1" t="s">
        <v>893</v>
      </c>
      <c r="G70" s="8" t="s">
        <v>894</v>
      </c>
      <c r="H70" s="1" t="s">
        <v>26</v>
      </c>
      <c r="I70" s="1" t="s">
        <v>799</v>
      </c>
      <c r="J70" s="1" t="s">
        <v>18</v>
      </c>
      <c r="K70" s="1" t="s">
        <v>888</v>
      </c>
      <c r="L70" s="1" t="s">
        <v>889</v>
      </c>
      <c r="M70" s="1" t="s">
        <v>890</v>
      </c>
      <c r="N70" s="36">
        <v>16.888888888888889</v>
      </c>
      <c r="O70" s="40" t="s">
        <v>1085</v>
      </c>
      <c r="P70" s="42">
        <v>68.166666666666671</v>
      </c>
    </row>
    <row r="71" spans="1:16" ht="24.95" customHeight="1" x14ac:dyDescent="0.35">
      <c r="A71" s="1" t="s">
        <v>358</v>
      </c>
      <c r="B71" s="8">
        <v>93</v>
      </c>
      <c r="C71" s="1" t="s">
        <v>987</v>
      </c>
      <c r="D71" s="1" t="s">
        <v>279</v>
      </c>
      <c r="E71" s="1" t="s">
        <v>63</v>
      </c>
      <c r="F71" s="1" t="s">
        <v>359</v>
      </c>
      <c r="G71" s="8" t="s">
        <v>360</v>
      </c>
      <c r="H71" s="1" t="s">
        <v>119</v>
      </c>
      <c r="I71" s="1" t="s">
        <v>361</v>
      </c>
      <c r="J71" s="1" t="s">
        <v>18</v>
      </c>
      <c r="K71" s="1" t="s">
        <v>359</v>
      </c>
      <c r="L71" s="1" t="s">
        <v>362</v>
      </c>
      <c r="M71" s="1" t="s">
        <v>363</v>
      </c>
      <c r="N71" s="36">
        <v>17</v>
      </c>
      <c r="O71" s="40" t="s">
        <v>1022</v>
      </c>
      <c r="P71" s="42">
        <v>68.666666666666671</v>
      </c>
    </row>
    <row r="72" spans="1:16" ht="24.95" customHeight="1" x14ac:dyDescent="0.35">
      <c r="A72" s="1" t="s">
        <v>775</v>
      </c>
      <c r="B72" s="8">
        <v>206</v>
      </c>
      <c r="C72" s="1" t="s">
        <v>988</v>
      </c>
      <c r="D72" s="1" t="s">
        <v>739</v>
      </c>
      <c r="E72" s="1" t="s">
        <v>13</v>
      </c>
      <c r="F72" s="1" t="s">
        <v>886</v>
      </c>
      <c r="G72" s="8" t="s">
        <v>887</v>
      </c>
      <c r="H72" s="1" t="s">
        <v>26</v>
      </c>
      <c r="I72" s="1" t="s">
        <v>778</v>
      </c>
      <c r="J72" s="1" t="s">
        <v>18</v>
      </c>
      <c r="K72" s="1" t="s">
        <v>888</v>
      </c>
      <c r="L72" s="1" t="s">
        <v>889</v>
      </c>
      <c r="M72" s="1" t="s">
        <v>890</v>
      </c>
      <c r="N72" s="36">
        <v>16.333333333333332</v>
      </c>
      <c r="O72" s="40" t="s">
        <v>1086</v>
      </c>
      <c r="P72" s="42">
        <v>70.5</v>
      </c>
    </row>
    <row r="73" spans="1:16" ht="24.95" customHeight="1" x14ac:dyDescent="0.35">
      <c r="A73" s="1" t="s">
        <v>403</v>
      </c>
      <c r="B73" s="8">
        <v>132</v>
      </c>
      <c r="C73" s="1" t="s">
        <v>986</v>
      </c>
      <c r="D73" s="1" t="s">
        <v>279</v>
      </c>
      <c r="E73" s="1" t="s">
        <v>63</v>
      </c>
      <c r="F73" s="1" t="s">
        <v>574</v>
      </c>
      <c r="G73" s="8" t="s">
        <v>575</v>
      </c>
      <c r="H73" s="1" t="s">
        <v>387</v>
      </c>
      <c r="I73" s="1" t="s">
        <v>576</v>
      </c>
      <c r="J73" s="1" t="s">
        <v>18</v>
      </c>
      <c r="K73" s="1" t="s">
        <v>577</v>
      </c>
      <c r="L73" s="1" t="s">
        <v>419</v>
      </c>
      <c r="M73" s="1" t="s">
        <v>578</v>
      </c>
      <c r="N73" s="36">
        <v>16.857142857142858</v>
      </c>
      <c r="O73" s="40" t="s">
        <v>1118</v>
      </c>
      <c r="P73" s="42">
        <v>71.5</v>
      </c>
    </row>
    <row r="74" spans="1:16" ht="24.95" customHeight="1" x14ac:dyDescent="0.35">
      <c r="A74" s="1" t="s">
        <v>278</v>
      </c>
      <c r="B74" s="8">
        <v>81</v>
      </c>
      <c r="C74" s="1" t="s">
        <v>987</v>
      </c>
      <c r="D74" s="1" t="s">
        <v>279</v>
      </c>
      <c r="E74" s="1" t="s">
        <v>13</v>
      </c>
      <c r="F74" s="1" t="s">
        <v>286</v>
      </c>
      <c r="G74" s="8" t="s">
        <v>287</v>
      </c>
      <c r="H74" s="1" t="s">
        <v>119</v>
      </c>
      <c r="I74" s="1" t="s">
        <v>288</v>
      </c>
      <c r="J74" s="1" t="s">
        <v>18</v>
      </c>
      <c r="K74" s="1" t="s">
        <v>289</v>
      </c>
      <c r="L74" s="1" t="s">
        <v>290</v>
      </c>
      <c r="M74" s="1" t="s">
        <v>291</v>
      </c>
      <c r="N74" s="36">
        <v>16.777777777777779</v>
      </c>
      <c r="O74" s="37" t="s">
        <v>1132</v>
      </c>
      <c r="P74" s="42">
        <v>71.833333333333329</v>
      </c>
    </row>
    <row r="75" spans="1:16" ht="24.95" customHeight="1" x14ac:dyDescent="0.35">
      <c r="A75" s="1" t="s">
        <v>775</v>
      </c>
      <c r="B75" s="8">
        <v>200</v>
      </c>
      <c r="C75" s="1" t="s">
        <v>988</v>
      </c>
      <c r="D75" s="1" t="s">
        <v>739</v>
      </c>
      <c r="E75" s="1" t="s">
        <v>13</v>
      </c>
      <c r="F75" s="1" t="s">
        <v>871</v>
      </c>
      <c r="G75" s="8" t="s">
        <v>872</v>
      </c>
      <c r="H75" s="1" t="s">
        <v>26</v>
      </c>
      <c r="I75" s="1" t="s">
        <v>778</v>
      </c>
      <c r="J75" s="1" t="s">
        <v>18</v>
      </c>
      <c r="K75" s="1" t="s">
        <v>800</v>
      </c>
      <c r="L75" s="1" t="s">
        <v>801</v>
      </c>
      <c r="M75" s="1" t="s">
        <v>802</v>
      </c>
      <c r="N75" s="36">
        <v>15.444444444444445</v>
      </c>
      <c r="O75" s="40" t="s">
        <v>1087</v>
      </c>
      <c r="P75" s="42">
        <v>73.333333333333329</v>
      </c>
    </row>
    <row r="76" spans="1:16" ht="24.95" customHeight="1" x14ac:dyDescent="0.35">
      <c r="A76" s="1" t="s">
        <v>403</v>
      </c>
      <c r="B76" s="8">
        <v>153</v>
      </c>
      <c r="C76" s="1" t="s">
        <v>986</v>
      </c>
      <c r="D76" s="1" t="s">
        <v>279</v>
      </c>
      <c r="E76" s="1" t="s">
        <v>63</v>
      </c>
      <c r="F76" s="1" t="s">
        <v>674</v>
      </c>
      <c r="G76" s="8" t="s">
        <v>675</v>
      </c>
      <c r="H76" s="1" t="s">
        <v>676</v>
      </c>
      <c r="I76" s="1" t="s">
        <v>586</v>
      </c>
      <c r="J76" s="1" t="s">
        <v>26</v>
      </c>
      <c r="K76" s="1" t="s">
        <v>677</v>
      </c>
      <c r="L76" s="1" t="s">
        <v>678</v>
      </c>
      <c r="M76" s="1" t="s">
        <v>679</v>
      </c>
      <c r="N76" s="36">
        <v>16.285714285714285</v>
      </c>
      <c r="O76" s="40" t="s">
        <v>1119</v>
      </c>
      <c r="P76" s="42">
        <v>73.833333333333329</v>
      </c>
    </row>
    <row r="77" spans="1:16" ht="24.95" customHeight="1" x14ac:dyDescent="0.35">
      <c r="A77" s="1" t="s">
        <v>104</v>
      </c>
      <c r="B77" s="8">
        <v>76</v>
      </c>
      <c r="C77" s="1" t="s">
        <v>987</v>
      </c>
      <c r="D77" s="1" t="s">
        <v>12</v>
      </c>
      <c r="E77" s="1" t="s">
        <v>13</v>
      </c>
      <c r="F77" s="1" t="s">
        <v>263</v>
      </c>
      <c r="G77" s="8" t="s">
        <v>264</v>
      </c>
      <c r="H77" s="1" t="s">
        <v>264</v>
      </c>
      <c r="I77" s="1" t="s">
        <v>107</v>
      </c>
      <c r="J77" s="1" t="s">
        <v>18</v>
      </c>
      <c r="K77" s="1" t="s">
        <v>263</v>
      </c>
      <c r="L77" s="1" t="s">
        <v>265</v>
      </c>
      <c r="M77" s="1" t="s">
        <v>266</v>
      </c>
      <c r="N77" s="36">
        <v>16.222222222222221</v>
      </c>
      <c r="O77" s="40" t="s">
        <v>1025</v>
      </c>
      <c r="P77" s="42">
        <v>75</v>
      </c>
    </row>
    <row r="78" spans="1:16" ht="24.95" customHeight="1" x14ac:dyDescent="0.35">
      <c r="A78" s="1" t="s">
        <v>104</v>
      </c>
      <c r="B78" s="8">
        <v>62</v>
      </c>
      <c r="C78" s="1" t="s">
        <v>987</v>
      </c>
      <c r="D78" s="1" t="s">
        <v>12</v>
      </c>
      <c r="E78" s="1" t="s">
        <v>13</v>
      </c>
      <c r="F78" s="1" t="s">
        <v>226</v>
      </c>
      <c r="G78" s="8" t="s">
        <v>227</v>
      </c>
      <c r="H78" s="1" t="s">
        <v>16</v>
      </c>
      <c r="I78" s="1" t="s">
        <v>107</v>
      </c>
      <c r="J78" s="1" t="s">
        <v>18</v>
      </c>
      <c r="K78" s="1" t="s">
        <v>226</v>
      </c>
      <c r="L78" s="1" t="s">
        <v>228</v>
      </c>
      <c r="M78" s="1" t="s">
        <v>229</v>
      </c>
      <c r="N78" s="36">
        <v>15.444444444444445</v>
      </c>
      <c r="O78" s="40" t="s">
        <v>1026</v>
      </c>
      <c r="P78" s="42">
        <v>76</v>
      </c>
    </row>
    <row r="79" spans="1:16" ht="24.95" customHeight="1" x14ac:dyDescent="0.35">
      <c r="A79" s="1" t="s">
        <v>814</v>
      </c>
      <c r="B79" s="8">
        <v>194</v>
      </c>
      <c r="C79" s="1" t="s">
        <v>987</v>
      </c>
      <c r="D79" s="1" t="s">
        <v>739</v>
      </c>
      <c r="E79" s="1" t="s">
        <v>13</v>
      </c>
      <c r="F79" s="1" t="s">
        <v>856</v>
      </c>
      <c r="G79" s="8" t="s">
        <v>859</v>
      </c>
      <c r="H79" s="1" t="s">
        <v>860</v>
      </c>
      <c r="I79" s="1" t="s">
        <v>816</v>
      </c>
      <c r="J79" s="1" t="s">
        <v>18</v>
      </c>
      <c r="K79" s="1" t="s">
        <v>861</v>
      </c>
      <c r="L79" s="1" t="s">
        <v>862</v>
      </c>
      <c r="M79" s="1" t="s">
        <v>863</v>
      </c>
      <c r="N79" s="36">
        <v>15.333333333333334</v>
      </c>
      <c r="O79" s="40" t="s">
        <v>1027</v>
      </c>
      <c r="P79" s="42">
        <v>77.666666666666671</v>
      </c>
    </row>
    <row r="80" spans="1:16" ht="24.95" customHeight="1" x14ac:dyDescent="0.35">
      <c r="A80" s="1" t="s">
        <v>36</v>
      </c>
      <c r="B80" s="8">
        <v>10</v>
      </c>
      <c r="C80" s="1" t="s">
        <v>987</v>
      </c>
      <c r="D80" s="1" t="s">
        <v>12</v>
      </c>
      <c r="E80" s="1" t="s">
        <v>13</v>
      </c>
      <c r="F80" s="1" t="s">
        <v>57</v>
      </c>
      <c r="G80" s="8" t="s">
        <v>58</v>
      </c>
      <c r="H80" s="1" t="s">
        <v>59</v>
      </c>
      <c r="I80" s="1" t="s">
        <v>40</v>
      </c>
      <c r="J80" s="1" t="s">
        <v>18</v>
      </c>
      <c r="K80" s="1" t="s">
        <v>60</v>
      </c>
      <c r="L80" s="1" t="s">
        <v>50</v>
      </c>
      <c r="M80" s="1" t="s">
        <v>61</v>
      </c>
      <c r="N80" s="36">
        <v>14.666666666666666</v>
      </c>
      <c r="O80" s="40" t="s">
        <v>1028</v>
      </c>
      <c r="P80" s="42">
        <v>78.666666666666671</v>
      </c>
    </row>
    <row r="81" spans="1:16" ht="24.95" customHeight="1" x14ac:dyDescent="0.35">
      <c r="A81" s="1" t="s">
        <v>775</v>
      </c>
      <c r="B81" s="8">
        <v>214</v>
      </c>
      <c r="C81" s="1" t="s">
        <v>988</v>
      </c>
      <c r="D81" s="1" t="s">
        <v>739</v>
      </c>
      <c r="E81" s="1" t="s">
        <v>13</v>
      </c>
      <c r="F81" s="1" t="s">
        <v>908</v>
      </c>
      <c r="G81" s="8" t="s">
        <v>909</v>
      </c>
      <c r="H81" s="1" t="s">
        <v>26</v>
      </c>
      <c r="I81" s="1" t="s">
        <v>778</v>
      </c>
      <c r="J81" s="1" t="s">
        <v>18</v>
      </c>
      <c r="K81" s="1" t="s">
        <v>800</v>
      </c>
      <c r="L81" s="1" t="s">
        <v>801</v>
      </c>
      <c r="M81" s="1" t="s">
        <v>802</v>
      </c>
      <c r="N81" s="36">
        <v>13.777777777777779</v>
      </c>
      <c r="O81" s="40" t="s">
        <v>1088</v>
      </c>
      <c r="P81" s="42">
        <v>79.333333333333329</v>
      </c>
    </row>
    <row r="82" spans="1:16" ht="24.95" customHeight="1" x14ac:dyDescent="0.35">
      <c r="A82" s="1" t="s">
        <v>738</v>
      </c>
      <c r="B82" s="8">
        <v>173</v>
      </c>
      <c r="C82" s="1" t="s">
        <v>987</v>
      </c>
      <c r="D82" s="1" t="s">
        <v>739</v>
      </c>
      <c r="E82" s="1" t="s">
        <v>13</v>
      </c>
      <c r="F82" s="1" t="s">
        <v>763</v>
      </c>
      <c r="G82" s="8" t="s">
        <v>178</v>
      </c>
      <c r="H82" s="1" t="s">
        <v>764</v>
      </c>
      <c r="I82" s="1" t="s">
        <v>765</v>
      </c>
      <c r="J82" s="1" t="s">
        <v>16</v>
      </c>
      <c r="K82" s="1" t="s">
        <v>766</v>
      </c>
      <c r="L82" s="1" t="s">
        <v>767</v>
      </c>
      <c r="M82" s="1" t="s">
        <v>768</v>
      </c>
      <c r="N82" s="36">
        <v>14.222222222222221</v>
      </c>
      <c r="O82" s="40" t="s">
        <v>1029</v>
      </c>
      <c r="P82" s="42">
        <v>79.666666666666671</v>
      </c>
    </row>
    <row r="83" spans="1:16" ht="24.95" customHeight="1" x14ac:dyDescent="0.35">
      <c r="A83" s="1" t="s">
        <v>316</v>
      </c>
      <c r="B83" s="8">
        <v>90</v>
      </c>
      <c r="C83" s="1" t="s">
        <v>987</v>
      </c>
      <c r="D83" s="1" t="s">
        <v>279</v>
      </c>
      <c r="E83" s="1" t="s">
        <v>13</v>
      </c>
      <c r="F83" s="1" t="s">
        <v>341</v>
      </c>
      <c r="G83" s="8" t="s">
        <v>342</v>
      </c>
      <c r="H83" s="1" t="s">
        <v>26</v>
      </c>
      <c r="I83" s="1" t="s">
        <v>319</v>
      </c>
      <c r="J83" s="1" t="s">
        <v>18</v>
      </c>
      <c r="K83" s="1" t="s">
        <v>341</v>
      </c>
      <c r="L83" s="1" t="s">
        <v>343</v>
      </c>
      <c r="M83" s="1" t="s">
        <v>344</v>
      </c>
      <c r="N83" s="36">
        <v>13.777777777777779</v>
      </c>
      <c r="O83" s="40" t="s">
        <v>1030</v>
      </c>
      <c r="P83" s="42">
        <v>80.666666666666671</v>
      </c>
    </row>
    <row r="84" spans="1:16" ht="24.95" customHeight="1" x14ac:dyDescent="0.35">
      <c r="A84" s="1" t="s">
        <v>775</v>
      </c>
      <c r="B84" s="8">
        <v>179</v>
      </c>
      <c r="C84" s="1" t="s">
        <v>988</v>
      </c>
      <c r="D84" s="1" t="s">
        <v>739</v>
      </c>
      <c r="E84" s="1" t="s">
        <v>13</v>
      </c>
      <c r="F84" s="1" t="s">
        <v>797</v>
      </c>
      <c r="G84" s="8" t="s">
        <v>798</v>
      </c>
      <c r="H84" s="1" t="s">
        <v>26</v>
      </c>
      <c r="I84" s="1" t="s">
        <v>799</v>
      </c>
      <c r="J84" s="1" t="s">
        <v>18</v>
      </c>
      <c r="K84" s="1" t="s">
        <v>800</v>
      </c>
      <c r="L84" s="1" t="s">
        <v>801</v>
      </c>
      <c r="M84" s="1" t="s">
        <v>802</v>
      </c>
      <c r="N84" s="36">
        <v>13.555555555555555</v>
      </c>
      <c r="O84" s="40" t="s">
        <v>1089</v>
      </c>
      <c r="P84" s="42">
        <v>83</v>
      </c>
    </row>
    <row r="85" spans="1:16" ht="24.95" customHeight="1" x14ac:dyDescent="0.35">
      <c r="A85" s="1" t="s">
        <v>62</v>
      </c>
      <c r="B85" s="8">
        <v>12</v>
      </c>
      <c r="C85" s="1" t="s">
        <v>986</v>
      </c>
      <c r="D85" s="1" t="s">
        <v>12</v>
      </c>
      <c r="E85" s="1" t="s">
        <v>63</v>
      </c>
      <c r="F85" s="1" t="s">
        <v>70</v>
      </c>
      <c r="G85" s="8" t="s">
        <v>16</v>
      </c>
      <c r="H85" s="1" t="s">
        <v>71</v>
      </c>
      <c r="I85" s="1" t="s">
        <v>66</v>
      </c>
      <c r="J85" s="1" t="s">
        <v>26</v>
      </c>
      <c r="K85" s="1" t="s">
        <v>72</v>
      </c>
      <c r="L85" s="1" t="s">
        <v>68</v>
      </c>
      <c r="M85" s="1" t="s">
        <v>69</v>
      </c>
      <c r="N85" s="36">
        <v>13.714285714285714</v>
      </c>
      <c r="O85" s="40" t="s">
        <v>1120</v>
      </c>
      <c r="P85" s="42">
        <v>83.333333333333329</v>
      </c>
    </row>
    <row r="86" spans="1:16" ht="24.95" customHeight="1" x14ac:dyDescent="0.35">
      <c r="A86" s="1" t="s">
        <v>316</v>
      </c>
      <c r="B86" s="8">
        <v>89</v>
      </c>
      <c r="C86" s="1" t="s">
        <v>988</v>
      </c>
      <c r="D86" s="1" t="s">
        <v>279</v>
      </c>
      <c r="E86" s="1" t="s">
        <v>13</v>
      </c>
      <c r="F86" s="1" t="s">
        <v>336</v>
      </c>
      <c r="G86" s="8" t="s">
        <v>337</v>
      </c>
      <c r="H86" s="1" t="s">
        <v>18</v>
      </c>
      <c r="I86" s="1" t="s">
        <v>319</v>
      </c>
      <c r="J86" s="1" t="s">
        <v>26</v>
      </c>
      <c r="K86" s="1" t="s">
        <v>338</v>
      </c>
      <c r="L86" s="1" t="s">
        <v>339</v>
      </c>
      <c r="M86" s="1" t="s">
        <v>340</v>
      </c>
      <c r="N86" s="36">
        <v>13.222222222222221</v>
      </c>
      <c r="O86" s="40" t="s">
        <v>1090</v>
      </c>
      <c r="P86" s="42">
        <v>84</v>
      </c>
    </row>
    <row r="87" spans="1:16" ht="24.95" customHeight="1" x14ac:dyDescent="0.35">
      <c r="A87" s="1" t="s">
        <v>364</v>
      </c>
      <c r="B87" s="8">
        <v>144</v>
      </c>
      <c r="C87" s="1" t="s">
        <v>987</v>
      </c>
      <c r="D87" s="1" t="s">
        <v>279</v>
      </c>
      <c r="E87" s="1" t="s">
        <v>13</v>
      </c>
      <c r="F87" s="1" t="s">
        <v>634</v>
      </c>
      <c r="G87" s="8" t="s">
        <v>635</v>
      </c>
      <c r="H87" s="1" t="s">
        <v>119</v>
      </c>
      <c r="I87" s="1" t="s">
        <v>626</v>
      </c>
      <c r="J87" s="1" t="s">
        <v>26</v>
      </c>
      <c r="K87" s="1" t="s">
        <v>636</v>
      </c>
      <c r="L87" s="1" t="s">
        <v>632</v>
      </c>
      <c r="M87" s="1" t="s">
        <v>637</v>
      </c>
      <c r="N87" s="36">
        <v>13.111111111111111</v>
      </c>
      <c r="O87" s="40" t="s">
        <v>1031</v>
      </c>
      <c r="P87" s="42">
        <v>85</v>
      </c>
    </row>
    <row r="88" spans="1:16" ht="24.95" customHeight="1" x14ac:dyDescent="0.35">
      <c r="A88" s="1" t="s">
        <v>316</v>
      </c>
      <c r="B88" s="8">
        <v>91</v>
      </c>
      <c r="C88" s="1" t="s">
        <v>988</v>
      </c>
      <c r="D88" s="1" t="s">
        <v>279</v>
      </c>
      <c r="E88" s="1" t="s">
        <v>13</v>
      </c>
      <c r="F88" s="1" t="s">
        <v>345</v>
      </c>
      <c r="G88" s="8" t="s">
        <v>346</v>
      </c>
      <c r="H88" s="1" t="s">
        <v>26</v>
      </c>
      <c r="I88" s="1" t="s">
        <v>319</v>
      </c>
      <c r="J88" s="1" t="s">
        <v>18</v>
      </c>
      <c r="K88" s="1" t="s">
        <v>347</v>
      </c>
      <c r="L88" s="1" t="s">
        <v>348</v>
      </c>
      <c r="M88" s="1" t="s">
        <v>349</v>
      </c>
      <c r="N88" s="36">
        <v>12.666666666666666</v>
      </c>
      <c r="O88" s="40" t="s">
        <v>1091</v>
      </c>
      <c r="P88" s="42">
        <v>87</v>
      </c>
    </row>
    <row r="89" spans="1:16" ht="24.95" customHeight="1" x14ac:dyDescent="0.35">
      <c r="A89" s="1" t="s">
        <v>62</v>
      </c>
      <c r="B89" s="8">
        <v>17</v>
      </c>
      <c r="C89" s="1" t="s">
        <v>986</v>
      </c>
      <c r="D89" s="1" t="s">
        <v>12</v>
      </c>
      <c r="E89" s="1" t="s">
        <v>63</v>
      </c>
      <c r="F89" s="1" t="s">
        <v>85</v>
      </c>
      <c r="G89" s="8" t="s">
        <v>16</v>
      </c>
      <c r="H89" s="1" t="s">
        <v>86</v>
      </c>
      <c r="I89" s="1" t="s">
        <v>66</v>
      </c>
      <c r="J89" s="1" t="s">
        <v>26</v>
      </c>
      <c r="K89" s="1" t="s">
        <v>87</v>
      </c>
      <c r="L89" s="1" t="s">
        <v>68</v>
      </c>
      <c r="M89" s="1" t="s">
        <v>69</v>
      </c>
      <c r="N89" s="36">
        <v>13</v>
      </c>
      <c r="O89" s="40" t="s">
        <v>1121</v>
      </c>
      <c r="P89" s="42">
        <v>87.333333333333329</v>
      </c>
    </row>
    <row r="90" spans="1:16" ht="24.95" customHeight="1" x14ac:dyDescent="0.35">
      <c r="A90" s="1" t="s">
        <v>36</v>
      </c>
      <c r="B90" s="8">
        <v>8</v>
      </c>
      <c r="C90" s="1" t="s">
        <v>987</v>
      </c>
      <c r="D90" s="1" t="s">
        <v>12</v>
      </c>
      <c r="E90" s="1" t="s">
        <v>13</v>
      </c>
      <c r="F90" s="1" t="s">
        <v>47</v>
      </c>
      <c r="G90" s="8" t="s">
        <v>48</v>
      </c>
      <c r="H90" s="1" t="s">
        <v>16</v>
      </c>
      <c r="I90" s="1" t="s">
        <v>40</v>
      </c>
      <c r="J90" s="1" t="s">
        <v>18</v>
      </c>
      <c r="K90" s="1" t="s">
        <v>49</v>
      </c>
      <c r="L90" s="1" t="s">
        <v>50</v>
      </c>
      <c r="M90" s="1" t="s">
        <v>51</v>
      </c>
      <c r="N90" s="36">
        <v>12.333333333333334</v>
      </c>
      <c r="O90" s="40" t="s">
        <v>1032</v>
      </c>
      <c r="P90" s="42">
        <v>89.333333333333329</v>
      </c>
    </row>
    <row r="91" spans="1:16" ht="24.95" customHeight="1" x14ac:dyDescent="0.35">
      <c r="A91" s="1" t="s">
        <v>449</v>
      </c>
      <c r="B91" s="8">
        <v>141</v>
      </c>
      <c r="C91" s="1" t="s">
        <v>986</v>
      </c>
      <c r="D91" s="1" t="s">
        <v>279</v>
      </c>
      <c r="E91" s="1" t="s">
        <v>13</v>
      </c>
      <c r="F91" s="1" t="s">
        <v>619</v>
      </c>
      <c r="G91" s="8" t="s">
        <v>620</v>
      </c>
      <c r="H91" s="1" t="s">
        <v>620</v>
      </c>
      <c r="I91" s="1" t="s">
        <v>621</v>
      </c>
      <c r="J91" s="1" t="s">
        <v>26</v>
      </c>
      <c r="K91" s="1" t="s">
        <v>619</v>
      </c>
      <c r="L91" s="1" t="s">
        <v>622</v>
      </c>
      <c r="M91" s="1" t="s">
        <v>623</v>
      </c>
      <c r="N91" s="36">
        <v>12.571428571428571</v>
      </c>
      <c r="O91" s="40" t="s">
        <v>1122</v>
      </c>
      <c r="P91" s="42">
        <v>90</v>
      </c>
    </row>
    <row r="92" spans="1:16" ht="24.95" customHeight="1" x14ac:dyDescent="0.35">
      <c r="A92" s="1" t="s">
        <v>62</v>
      </c>
      <c r="B92" s="8">
        <v>18</v>
      </c>
      <c r="C92" s="1" t="s">
        <v>986</v>
      </c>
      <c r="D92" s="1" t="s">
        <v>12</v>
      </c>
      <c r="E92" s="1" t="s">
        <v>63</v>
      </c>
      <c r="F92" s="1" t="s">
        <v>88</v>
      </c>
      <c r="G92" s="8" t="s">
        <v>16</v>
      </c>
      <c r="H92" s="1" t="s">
        <v>39</v>
      </c>
      <c r="I92" s="1" t="s">
        <v>66</v>
      </c>
      <c r="J92" s="1" t="s">
        <v>26</v>
      </c>
      <c r="K92" s="1" t="s">
        <v>89</v>
      </c>
      <c r="L92" s="1" t="s">
        <v>68</v>
      </c>
      <c r="M92" s="1" t="s">
        <v>69</v>
      </c>
      <c r="N92" s="36">
        <v>12.428571428571429</v>
      </c>
      <c r="O92" s="40" t="s">
        <v>1123</v>
      </c>
      <c r="P92" s="42">
        <v>91.333333333333329</v>
      </c>
    </row>
    <row r="93" spans="1:16" ht="24.95" customHeight="1" x14ac:dyDescent="0.35">
      <c r="A93" s="1" t="s">
        <v>827</v>
      </c>
      <c r="B93" s="8">
        <v>187</v>
      </c>
      <c r="C93" s="1" t="s">
        <v>987</v>
      </c>
      <c r="D93" s="1" t="s">
        <v>739</v>
      </c>
      <c r="E93" s="1" t="s">
        <v>13</v>
      </c>
      <c r="F93" s="1" t="s">
        <v>839</v>
      </c>
      <c r="G93" s="8" t="s">
        <v>39</v>
      </c>
      <c r="H93" s="1" t="s">
        <v>65</v>
      </c>
      <c r="I93" s="1" t="s">
        <v>830</v>
      </c>
      <c r="J93" s="1" t="s">
        <v>26</v>
      </c>
      <c r="K93" s="1" t="s">
        <v>831</v>
      </c>
      <c r="L93" s="1" t="s">
        <v>832</v>
      </c>
      <c r="M93" s="1" t="s">
        <v>833</v>
      </c>
      <c r="N93" s="36">
        <v>11.888888888888889</v>
      </c>
      <c r="O93" s="40" t="s">
        <v>1033</v>
      </c>
      <c r="P93" s="42">
        <v>91.666666666666671</v>
      </c>
    </row>
    <row r="94" spans="1:16" ht="24.95" customHeight="1" x14ac:dyDescent="0.35">
      <c r="A94" s="1" t="s">
        <v>62</v>
      </c>
      <c r="B94" s="8">
        <v>19</v>
      </c>
      <c r="C94" s="1" t="s">
        <v>986</v>
      </c>
      <c r="D94" s="1" t="s">
        <v>12</v>
      </c>
      <c r="E94" s="1" t="s">
        <v>63</v>
      </c>
      <c r="F94" s="1" t="s">
        <v>90</v>
      </c>
      <c r="G94" s="8" t="s">
        <v>16</v>
      </c>
      <c r="H94" s="1" t="s">
        <v>39</v>
      </c>
      <c r="I94" s="1" t="s">
        <v>66</v>
      </c>
      <c r="J94" s="1" t="s">
        <v>26</v>
      </c>
      <c r="K94" s="1" t="s">
        <v>91</v>
      </c>
      <c r="L94" s="1" t="s">
        <v>68</v>
      </c>
      <c r="M94" s="1" t="s">
        <v>69</v>
      </c>
      <c r="N94" s="36">
        <v>12</v>
      </c>
      <c r="O94" s="40" t="s">
        <v>1124</v>
      </c>
      <c r="P94" s="42">
        <v>93</v>
      </c>
    </row>
    <row r="95" spans="1:16" ht="24.95" customHeight="1" x14ac:dyDescent="0.35">
      <c r="A95" s="1" t="s">
        <v>350</v>
      </c>
      <c r="B95" s="8">
        <v>92</v>
      </c>
      <c r="C95" s="1" t="s">
        <v>988</v>
      </c>
      <c r="D95" s="1" t="s">
        <v>279</v>
      </c>
      <c r="E95" s="1" t="s">
        <v>63</v>
      </c>
      <c r="F95" s="1" t="s">
        <v>351</v>
      </c>
      <c r="G95" s="8" t="s">
        <v>352</v>
      </c>
      <c r="H95" s="1" t="s">
        <v>353</v>
      </c>
      <c r="I95" s="1" t="s">
        <v>354</v>
      </c>
      <c r="J95" s="1" t="s">
        <v>26</v>
      </c>
      <c r="K95" s="1" t="s">
        <v>355</v>
      </c>
      <c r="L95" s="1" t="s">
        <v>356</v>
      </c>
      <c r="M95" s="1" t="s">
        <v>357</v>
      </c>
      <c r="N95" s="36">
        <v>12</v>
      </c>
      <c r="O95" s="40" t="s">
        <v>1092</v>
      </c>
      <c r="P95" s="42">
        <v>93</v>
      </c>
    </row>
    <row r="96" spans="1:16" ht="24.95" customHeight="1" x14ac:dyDescent="0.35">
      <c r="A96" s="1" t="s">
        <v>62</v>
      </c>
      <c r="B96" s="8">
        <v>46</v>
      </c>
      <c r="C96" s="1" t="s">
        <v>986</v>
      </c>
      <c r="D96" s="1" t="s">
        <v>12</v>
      </c>
      <c r="E96" s="1" t="s">
        <v>63</v>
      </c>
      <c r="F96" s="1" t="s">
        <v>175</v>
      </c>
      <c r="G96" s="8" t="s">
        <v>16</v>
      </c>
      <c r="H96" s="1" t="s">
        <v>59</v>
      </c>
      <c r="I96" s="1" t="s">
        <v>66</v>
      </c>
      <c r="J96" s="1" t="s">
        <v>26</v>
      </c>
      <c r="K96" s="1" t="s">
        <v>176</v>
      </c>
      <c r="L96" s="1" t="s">
        <v>68</v>
      </c>
      <c r="M96" s="1" t="s">
        <v>69</v>
      </c>
      <c r="N96" s="36">
        <v>11.714285714285714</v>
      </c>
      <c r="O96" s="40" t="s">
        <v>1125</v>
      </c>
      <c r="P96" s="42">
        <v>95.333333333333329</v>
      </c>
    </row>
    <row r="97" spans="1:16" ht="24.95" customHeight="1" x14ac:dyDescent="0.35">
      <c r="A97" s="1" t="s">
        <v>104</v>
      </c>
      <c r="B97" s="8">
        <v>37</v>
      </c>
      <c r="C97" s="1" t="s">
        <v>987</v>
      </c>
      <c r="D97" s="1" t="s">
        <v>12</v>
      </c>
      <c r="E97" s="1" t="s">
        <v>63</v>
      </c>
      <c r="F97" s="1" t="s">
        <v>163</v>
      </c>
      <c r="G97" s="8" t="s">
        <v>119</v>
      </c>
      <c r="H97" s="1" t="s">
        <v>119</v>
      </c>
      <c r="I97" s="1" t="s">
        <v>107</v>
      </c>
      <c r="J97" s="1" t="s">
        <v>26</v>
      </c>
      <c r="K97" s="1" t="s">
        <v>163</v>
      </c>
      <c r="L97" s="1" t="s">
        <v>160</v>
      </c>
      <c r="M97" s="1" t="s">
        <v>156</v>
      </c>
      <c r="N97" s="36">
        <v>10.666666666666666</v>
      </c>
      <c r="O97" s="40" t="s">
        <v>1034</v>
      </c>
      <c r="P97" s="42">
        <v>95.666666666666671</v>
      </c>
    </row>
    <row r="98" spans="1:16" ht="24.95" customHeight="1" x14ac:dyDescent="0.35">
      <c r="A98" s="1" t="s">
        <v>62</v>
      </c>
      <c r="B98" s="8">
        <v>49</v>
      </c>
      <c r="C98" s="1" t="s">
        <v>986</v>
      </c>
      <c r="D98" s="1" t="s">
        <v>12</v>
      </c>
      <c r="E98" s="1" t="s">
        <v>63</v>
      </c>
      <c r="F98" s="1" t="s">
        <v>184</v>
      </c>
      <c r="G98" s="8" t="s">
        <v>16</v>
      </c>
      <c r="H98" s="1" t="s">
        <v>48</v>
      </c>
      <c r="I98" s="1" t="s">
        <v>66</v>
      </c>
      <c r="J98" s="1" t="s">
        <v>26</v>
      </c>
      <c r="K98" s="1" t="s">
        <v>185</v>
      </c>
      <c r="L98" s="1" t="s">
        <v>68</v>
      </c>
      <c r="M98" s="1" t="s">
        <v>180</v>
      </c>
      <c r="N98" s="36">
        <v>11.142857142857142</v>
      </c>
      <c r="O98" s="40" t="s">
        <v>1126</v>
      </c>
      <c r="P98" s="42">
        <v>96.333333333333329</v>
      </c>
    </row>
    <row r="99" spans="1:16" ht="24.95" customHeight="1" x14ac:dyDescent="0.35">
      <c r="A99" s="1" t="s">
        <v>738</v>
      </c>
      <c r="B99" s="8">
        <v>229</v>
      </c>
      <c r="C99" s="1" t="s">
        <v>987</v>
      </c>
      <c r="D99" s="1" t="s">
        <v>739</v>
      </c>
      <c r="E99" s="1" t="s">
        <v>63</v>
      </c>
      <c r="F99" s="1" t="s">
        <v>968</v>
      </c>
      <c r="G99" s="8" t="s">
        <v>770</v>
      </c>
      <c r="H99" s="1" t="s">
        <v>386</v>
      </c>
      <c r="I99" s="1" t="s">
        <v>969</v>
      </c>
      <c r="J99" s="1" t="s">
        <v>26</v>
      </c>
      <c r="K99" s="1" t="s">
        <v>970</v>
      </c>
      <c r="L99" s="1" t="s">
        <v>971</v>
      </c>
      <c r="M99" s="1" t="s">
        <v>972</v>
      </c>
      <c r="N99" s="36">
        <v>10.555555555555555</v>
      </c>
      <c r="O99" s="40" t="s">
        <v>1035</v>
      </c>
      <c r="P99" s="42">
        <v>97</v>
      </c>
    </row>
    <row r="100" spans="1:16" ht="24.95" customHeight="1" x14ac:dyDescent="0.35">
      <c r="A100" s="1" t="s">
        <v>62</v>
      </c>
      <c r="B100" s="8">
        <v>48</v>
      </c>
      <c r="C100" s="1" t="s">
        <v>986</v>
      </c>
      <c r="D100" s="1" t="s">
        <v>12</v>
      </c>
      <c r="E100" s="1" t="s">
        <v>63</v>
      </c>
      <c r="F100" s="1" t="s">
        <v>181</v>
      </c>
      <c r="G100" s="8" t="s">
        <v>16</v>
      </c>
      <c r="H100" s="1" t="s">
        <v>182</v>
      </c>
      <c r="I100" s="1" t="s">
        <v>66</v>
      </c>
      <c r="J100" s="1" t="s">
        <v>26</v>
      </c>
      <c r="K100" s="1" t="s">
        <v>183</v>
      </c>
      <c r="L100" s="1" t="s">
        <v>68</v>
      </c>
      <c r="M100" s="1" t="s">
        <v>69</v>
      </c>
      <c r="N100" s="36">
        <v>10.857142857142858</v>
      </c>
      <c r="O100" s="40" t="s">
        <v>1127</v>
      </c>
      <c r="P100" s="42">
        <v>97.333333333333329</v>
      </c>
    </row>
    <row r="101" spans="1:16" ht="24.95" customHeight="1" x14ac:dyDescent="0.35">
      <c r="A101" s="1" t="s">
        <v>496</v>
      </c>
      <c r="B101" s="8">
        <v>118</v>
      </c>
      <c r="C101" s="1" t="s">
        <v>987</v>
      </c>
      <c r="D101" s="1" t="s">
        <v>279</v>
      </c>
      <c r="E101" s="1" t="s">
        <v>63</v>
      </c>
      <c r="F101" s="1" t="s">
        <v>503</v>
      </c>
      <c r="G101" s="8" t="s">
        <v>504</v>
      </c>
      <c r="H101" s="1" t="s">
        <v>498</v>
      </c>
      <c r="I101" s="1" t="s">
        <v>499</v>
      </c>
      <c r="J101" s="1" t="s">
        <v>18</v>
      </c>
      <c r="K101" s="1" t="s">
        <v>505</v>
      </c>
      <c r="L101" s="1" t="s">
        <v>506</v>
      </c>
      <c r="M101" s="1" t="s">
        <v>507</v>
      </c>
      <c r="N101" s="36">
        <v>10.444444444444445</v>
      </c>
      <c r="O101" s="37" t="s">
        <v>1129</v>
      </c>
      <c r="P101" s="42">
        <v>98.333333333333329</v>
      </c>
    </row>
    <row r="102" spans="1:16" ht="24.95" customHeight="1" x14ac:dyDescent="0.35">
      <c r="A102" s="1" t="s">
        <v>687</v>
      </c>
      <c r="B102" s="8">
        <v>165</v>
      </c>
      <c r="C102" s="1" t="s">
        <v>986</v>
      </c>
      <c r="D102" s="1" t="s">
        <v>279</v>
      </c>
      <c r="E102" s="1" t="s">
        <v>63</v>
      </c>
      <c r="F102" s="1" t="s">
        <v>724</v>
      </c>
      <c r="G102" s="8" t="s">
        <v>725</v>
      </c>
      <c r="H102" s="1" t="s">
        <v>725</v>
      </c>
      <c r="I102" s="1" t="s">
        <v>719</v>
      </c>
      <c r="J102" s="1" t="s">
        <v>26</v>
      </c>
      <c r="K102" s="1" t="s">
        <v>726</v>
      </c>
      <c r="L102" s="1" t="s">
        <v>727</v>
      </c>
      <c r="M102" s="1" t="s">
        <v>728</v>
      </c>
      <c r="N102" s="36">
        <v>10.714285714285714</v>
      </c>
      <c r="O102" s="40" t="s">
        <v>1128</v>
      </c>
      <c r="P102" s="42">
        <v>98.333333333333329</v>
      </c>
    </row>
    <row r="103" spans="1:16" ht="24.95" customHeight="1" x14ac:dyDescent="0.35">
      <c r="A103" s="1" t="s">
        <v>432</v>
      </c>
      <c r="B103" s="8">
        <v>154</v>
      </c>
      <c r="C103" s="1" t="s">
        <v>988</v>
      </c>
      <c r="D103" s="1" t="s">
        <v>279</v>
      </c>
      <c r="E103" s="1" t="s">
        <v>13</v>
      </c>
      <c r="F103" s="1" t="s">
        <v>680</v>
      </c>
      <c r="G103" s="8" t="s">
        <v>681</v>
      </c>
      <c r="H103" s="1" t="s">
        <v>119</v>
      </c>
      <c r="I103" s="1" t="s">
        <v>436</v>
      </c>
      <c r="J103" s="1" t="s">
        <v>26</v>
      </c>
      <c r="K103" s="1" t="s">
        <v>433</v>
      </c>
      <c r="L103" s="1" t="s">
        <v>437</v>
      </c>
      <c r="M103" s="1" t="s">
        <v>438</v>
      </c>
      <c r="N103" s="36">
        <v>10.555555555555555</v>
      </c>
      <c r="O103" s="40" t="s">
        <v>1093</v>
      </c>
      <c r="P103" s="42">
        <v>100.33333333333333</v>
      </c>
    </row>
    <row r="104" spans="1:16" ht="24.95" customHeight="1" x14ac:dyDescent="0.35">
      <c r="A104" s="1" t="s">
        <v>99</v>
      </c>
      <c r="B104" s="8">
        <v>22</v>
      </c>
      <c r="C104" s="1" t="s">
        <v>987</v>
      </c>
      <c r="D104" s="1" t="s">
        <v>12</v>
      </c>
      <c r="E104" s="1" t="s">
        <v>13</v>
      </c>
      <c r="F104" s="1" t="s">
        <v>100</v>
      </c>
      <c r="G104" s="8" t="s">
        <v>48</v>
      </c>
      <c r="H104" s="1" t="s">
        <v>16</v>
      </c>
      <c r="I104" s="1" t="s">
        <v>53</v>
      </c>
      <c r="J104" s="1" t="s">
        <v>18</v>
      </c>
      <c r="K104" s="1" t="s">
        <v>101</v>
      </c>
      <c r="L104" s="1" t="s">
        <v>102</v>
      </c>
      <c r="M104" s="1" t="s">
        <v>103</v>
      </c>
      <c r="N104" s="36">
        <v>10.333333333333334</v>
      </c>
      <c r="O104" s="37" t="s">
        <v>1134</v>
      </c>
      <c r="P104" s="42">
        <v>102.33333333333333</v>
      </c>
    </row>
    <row r="105" spans="1:16" ht="24.95" customHeight="1" x14ac:dyDescent="0.35">
      <c r="A105" s="1" t="s">
        <v>62</v>
      </c>
      <c r="B105" s="8">
        <v>14</v>
      </c>
      <c r="C105" s="1" t="s">
        <v>987</v>
      </c>
      <c r="D105" s="1" t="s">
        <v>12</v>
      </c>
      <c r="E105" s="1" t="s">
        <v>63</v>
      </c>
      <c r="F105" s="1" t="s">
        <v>77</v>
      </c>
      <c r="G105" s="8" t="s">
        <v>16</v>
      </c>
      <c r="H105" s="1" t="s">
        <v>78</v>
      </c>
      <c r="I105" s="1" t="s">
        <v>66</v>
      </c>
      <c r="J105" s="1" t="s">
        <v>16</v>
      </c>
      <c r="K105" s="1" t="s">
        <v>79</v>
      </c>
      <c r="L105" s="1" t="s">
        <v>68</v>
      </c>
      <c r="M105" s="1" t="s">
        <v>69</v>
      </c>
      <c r="N105" s="36">
        <v>10</v>
      </c>
      <c r="O105" s="40" t="s">
        <v>1038</v>
      </c>
      <c r="P105" s="42">
        <v>103.5</v>
      </c>
    </row>
    <row r="106" spans="1:16" ht="24.95" customHeight="1" x14ac:dyDescent="0.35">
      <c r="A106" s="1" t="s">
        <v>775</v>
      </c>
      <c r="B106" s="8">
        <v>216</v>
      </c>
      <c r="C106" s="1" t="s">
        <v>987</v>
      </c>
      <c r="D106" s="1" t="s">
        <v>739</v>
      </c>
      <c r="E106" s="1" t="s">
        <v>13</v>
      </c>
      <c r="F106" s="1" t="s">
        <v>911</v>
      </c>
      <c r="G106" s="8" t="s">
        <v>865</v>
      </c>
      <c r="H106" s="1" t="s">
        <v>26</v>
      </c>
      <c r="I106" s="1" t="s">
        <v>778</v>
      </c>
      <c r="J106" s="1" t="s">
        <v>26</v>
      </c>
      <c r="K106" s="1" t="s">
        <v>805</v>
      </c>
      <c r="L106" s="1" t="s">
        <v>806</v>
      </c>
      <c r="M106" s="1" t="s">
        <v>807</v>
      </c>
      <c r="N106" s="36">
        <v>10</v>
      </c>
      <c r="O106" s="40" t="s">
        <v>1039</v>
      </c>
      <c r="P106" s="42">
        <v>104.5</v>
      </c>
    </row>
    <row r="107" spans="1:16" ht="24.95" customHeight="1" x14ac:dyDescent="0.35">
      <c r="A107" s="1" t="s">
        <v>104</v>
      </c>
      <c r="B107" s="8">
        <v>64</v>
      </c>
      <c r="C107" s="1" t="s">
        <v>987</v>
      </c>
      <c r="D107" s="1" t="s">
        <v>12</v>
      </c>
      <c r="E107" s="1" t="s">
        <v>13</v>
      </c>
      <c r="F107" s="1" t="s">
        <v>989</v>
      </c>
      <c r="G107" s="8" t="s">
        <v>106</v>
      </c>
      <c r="H107" s="1" t="s">
        <v>119</v>
      </c>
      <c r="I107" s="1" t="s">
        <v>107</v>
      </c>
      <c r="J107" s="1" t="s">
        <v>18</v>
      </c>
      <c r="K107" s="1" t="s">
        <v>989</v>
      </c>
      <c r="L107" s="1" t="s">
        <v>233</v>
      </c>
      <c r="M107" s="1" t="s">
        <v>234</v>
      </c>
      <c r="N107" s="36">
        <v>9.6666666666666661</v>
      </c>
      <c r="O107" s="40" t="s">
        <v>1040</v>
      </c>
      <c r="P107" s="42">
        <v>105.5</v>
      </c>
    </row>
    <row r="108" spans="1:16" ht="24.95" customHeight="1" x14ac:dyDescent="0.35">
      <c r="A108" s="1" t="s">
        <v>808</v>
      </c>
      <c r="B108" s="8">
        <v>181</v>
      </c>
      <c r="C108" s="1" t="s">
        <v>988</v>
      </c>
      <c r="D108" s="1" t="s">
        <v>739</v>
      </c>
      <c r="E108" s="1" t="s">
        <v>63</v>
      </c>
      <c r="F108" s="1" t="s">
        <v>809</v>
      </c>
      <c r="G108" s="8" t="s">
        <v>86</v>
      </c>
      <c r="H108" s="1" t="s">
        <v>119</v>
      </c>
      <c r="I108" s="1" t="s">
        <v>810</v>
      </c>
      <c r="J108" s="1" t="s">
        <v>18</v>
      </c>
      <c r="K108" s="1" t="s">
        <v>811</v>
      </c>
      <c r="L108" s="1" t="s">
        <v>812</v>
      </c>
      <c r="M108" s="1" t="s">
        <v>813</v>
      </c>
      <c r="N108" s="36">
        <v>9.4444444444444446</v>
      </c>
      <c r="O108" s="40" t="s">
        <v>1094</v>
      </c>
      <c r="P108" s="42">
        <v>106.5</v>
      </c>
    </row>
    <row r="109" spans="1:16" ht="24.95" customHeight="1" x14ac:dyDescent="0.35">
      <c r="A109" s="1" t="s">
        <v>403</v>
      </c>
      <c r="B109" s="8">
        <v>136</v>
      </c>
      <c r="C109" s="1" t="s">
        <v>987</v>
      </c>
      <c r="D109" s="1" t="s">
        <v>279</v>
      </c>
      <c r="E109" s="1" t="s">
        <v>63</v>
      </c>
      <c r="F109" s="1" t="s">
        <v>594</v>
      </c>
      <c r="G109" s="8" t="s">
        <v>595</v>
      </c>
      <c r="H109" s="1" t="s">
        <v>387</v>
      </c>
      <c r="I109" s="1" t="s">
        <v>301</v>
      </c>
      <c r="J109" s="1" t="s">
        <v>18</v>
      </c>
      <c r="K109" s="1" t="s">
        <v>596</v>
      </c>
      <c r="L109" s="1" t="s">
        <v>408</v>
      </c>
      <c r="M109" s="1" t="s">
        <v>597</v>
      </c>
      <c r="N109" s="36">
        <v>8.5555555555555554</v>
      </c>
      <c r="O109" s="40" t="s">
        <v>1041</v>
      </c>
      <c r="P109" s="42">
        <v>107.5</v>
      </c>
    </row>
    <row r="110" spans="1:16" ht="24.95" customHeight="1" x14ac:dyDescent="0.35">
      <c r="A110" s="1" t="s">
        <v>104</v>
      </c>
      <c r="B110" s="8">
        <v>77</v>
      </c>
      <c r="C110" s="1" t="s">
        <v>987</v>
      </c>
      <c r="D110" s="1" t="s">
        <v>12</v>
      </c>
      <c r="E110" s="1" t="s">
        <v>63</v>
      </c>
      <c r="F110" s="1" t="s">
        <v>267</v>
      </c>
      <c r="G110" s="8" t="s">
        <v>119</v>
      </c>
      <c r="H110" s="1" t="s">
        <v>119</v>
      </c>
      <c r="I110" s="1" t="s">
        <v>107</v>
      </c>
      <c r="J110" s="1" t="s">
        <v>26</v>
      </c>
      <c r="K110" s="1" t="s">
        <v>267</v>
      </c>
      <c r="L110" s="1" t="s">
        <v>160</v>
      </c>
      <c r="M110" s="1" t="s">
        <v>156</v>
      </c>
      <c r="N110" s="36">
        <v>8.2222222222222214</v>
      </c>
      <c r="O110" s="40" t="s">
        <v>1042</v>
      </c>
      <c r="P110" s="42">
        <v>108.5</v>
      </c>
    </row>
    <row r="111" spans="1:16" ht="24.95" customHeight="1" x14ac:dyDescent="0.35">
      <c r="A111" s="1" t="s">
        <v>912</v>
      </c>
      <c r="B111" s="8">
        <v>221</v>
      </c>
      <c r="C111" s="1" t="s">
        <v>988</v>
      </c>
      <c r="D111" s="1" t="s">
        <v>739</v>
      </c>
      <c r="E111" s="1" t="s">
        <v>13</v>
      </c>
      <c r="F111" s="1" t="s">
        <v>932</v>
      </c>
      <c r="G111" s="8" t="s">
        <v>933</v>
      </c>
      <c r="H111" s="1" t="s">
        <v>934</v>
      </c>
      <c r="I111" s="1" t="s">
        <v>456</v>
      </c>
      <c r="J111" s="1" t="s">
        <v>18</v>
      </c>
      <c r="K111" s="1" t="s">
        <v>935</v>
      </c>
      <c r="L111" s="1" t="s">
        <v>936</v>
      </c>
      <c r="M111" s="1" t="s">
        <v>937</v>
      </c>
      <c r="N111" s="36">
        <v>8.1111111111111107</v>
      </c>
      <c r="O111" s="40" t="s">
        <v>1095</v>
      </c>
      <c r="P111" s="42">
        <v>109.33333333333333</v>
      </c>
    </row>
    <row r="112" spans="1:16" ht="24.95" customHeight="1" x14ac:dyDescent="0.35">
      <c r="A112" s="1" t="s">
        <v>738</v>
      </c>
      <c r="B112" s="8">
        <v>168</v>
      </c>
      <c r="C112" s="1" t="s">
        <v>988</v>
      </c>
      <c r="D112" s="1" t="s">
        <v>739</v>
      </c>
      <c r="E112" s="1" t="s">
        <v>63</v>
      </c>
      <c r="F112" s="1" t="s">
        <v>740</v>
      </c>
      <c r="G112" s="8" t="s">
        <v>741</v>
      </c>
      <c r="H112" s="1" t="s">
        <v>119</v>
      </c>
      <c r="I112" s="1" t="s">
        <v>742</v>
      </c>
      <c r="J112" s="1" t="s">
        <v>18</v>
      </c>
      <c r="K112" s="1" t="s">
        <v>740</v>
      </c>
      <c r="L112" s="1" t="s">
        <v>743</v>
      </c>
      <c r="M112" s="1" t="s">
        <v>744</v>
      </c>
      <c r="N112" s="36">
        <v>8.1000000000000014</v>
      </c>
      <c r="O112" s="40" t="s">
        <v>1096</v>
      </c>
      <c r="P112" s="42">
        <v>110.33333333333333</v>
      </c>
    </row>
    <row r="113" spans="1:16" ht="24.95" customHeight="1" x14ac:dyDescent="0.35">
      <c r="A113" s="1" t="s">
        <v>62</v>
      </c>
      <c r="B113" s="8">
        <v>45</v>
      </c>
      <c r="C113" s="1" t="s">
        <v>987</v>
      </c>
      <c r="D113" s="1" t="s">
        <v>12</v>
      </c>
      <c r="E113" s="1" t="s">
        <v>63</v>
      </c>
      <c r="F113" s="1" t="s">
        <v>171</v>
      </c>
      <c r="G113" s="8" t="s">
        <v>16</v>
      </c>
      <c r="H113" s="1" t="s">
        <v>81</v>
      </c>
      <c r="I113" s="1" t="s">
        <v>66</v>
      </c>
      <c r="J113" s="1" t="s">
        <v>26</v>
      </c>
      <c r="K113" s="1" t="s">
        <v>172</v>
      </c>
      <c r="L113" s="1" t="s">
        <v>173</v>
      </c>
      <c r="M113" s="1" t="s">
        <v>174</v>
      </c>
      <c r="N113" s="36">
        <v>6.8888888888888893</v>
      </c>
      <c r="O113" s="40" t="s">
        <v>1043</v>
      </c>
      <c r="P113" s="42">
        <v>111.33333333333333</v>
      </c>
    </row>
    <row r="114" spans="1:16" ht="24.95" customHeight="1" x14ac:dyDescent="0.35">
      <c r="A114" s="1" t="s">
        <v>104</v>
      </c>
      <c r="B114" s="8">
        <v>41</v>
      </c>
      <c r="C114" s="1" t="s">
        <v>987</v>
      </c>
      <c r="D114" s="1" t="s">
        <v>12</v>
      </c>
      <c r="E114" s="1" t="s">
        <v>63</v>
      </c>
      <c r="F114" s="1" t="s">
        <v>167</v>
      </c>
      <c r="G114" s="8" t="s">
        <v>119</v>
      </c>
      <c r="H114" s="1" t="s">
        <v>119</v>
      </c>
      <c r="I114" s="1" t="s">
        <v>107</v>
      </c>
      <c r="J114" s="1" t="s">
        <v>26</v>
      </c>
      <c r="K114" s="1" t="s">
        <v>167</v>
      </c>
      <c r="L114" s="1" t="s">
        <v>160</v>
      </c>
      <c r="M114" s="1" t="s">
        <v>156</v>
      </c>
      <c r="N114" s="36">
        <v>6.666666666666667</v>
      </c>
      <c r="O114" s="40" t="s">
        <v>1044</v>
      </c>
      <c r="P114" s="42">
        <v>112.33333333333333</v>
      </c>
    </row>
    <row r="115" spans="1:16" ht="24.95" customHeight="1" x14ac:dyDescent="0.35">
      <c r="A115" s="1" t="s">
        <v>316</v>
      </c>
      <c r="B115" s="8">
        <v>155</v>
      </c>
      <c r="C115" s="1" t="s">
        <v>987</v>
      </c>
      <c r="D115" s="1" t="s">
        <v>279</v>
      </c>
      <c r="E115" s="1" t="s">
        <v>13</v>
      </c>
      <c r="F115" s="1" t="s">
        <v>682</v>
      </c>
      <c r="G115" s="8" t="s">
        <v>683</v>
      </c>
      <c r="H115" s="1" t="s">
        <v>26</v>
      </c>
      <c r="I115" s="1" t="s">
        <v>319</v>
      </c>
      <c r="J115" s="1" t="s">
        <v>18</v>
      </c>
      <c r="K115" s="1" t="s">
        <v>684</v>
      </c>
      <c r="L115" s="1" t="s">
        <v>685</v>
      </c>
      <c r="M115" s="1" t="s">
        <v>686</v>
      </c>
      <c r="N115" s="36">
        <v>6.5555555555555554</v>
      </c>
      <c r="O115" s="40" t="s">
        <v>1045</v>
      </c>
      <c r="P115" s="42">
        <v>113.33333333333333</v>
      </c>
    </row>
    <row r="116" spans="1:16" ht="24.95" customHeight="1" x14ac:dyDescent="0.35">
      <c r="A116" s="1" t="s">
        <v>104</v>
      </c>
      <c r="B116" s="8">
        <v>75</v>
      </c>
      <c r="C116" s="1" t="s">
        <v>987</v>
      </c>
      <c r="D116" s="1" t="s">
        <v>12</v>
      </c>
      <c r="E116" s="1" t="s">
        <v>13</v>
      </c>
      <c r="F116" s="1" t="s">
        <v>261</v>
      </c>
      <c r="G116" s="8" t="s">
        <v>262</v>
      </c>
      <c r="H116" s="1" t="s">
        <v>119</v>
      </c>
      <c r="I116" s="1" t="s">
        <v>107</v>
      </c>
      <c r="J116" s="1" t="s">
        <v>18</v>
      </c>
      <c r="K116" s="1" t="s">
        <v>261</v>
      </c>
      <c r="L116" s="1" t="s">
        <v>243</v>
      </c>
      <c r="M116" s="1" t="s">
        <v>156</v>
      </c>
      <c r="N116" s="36">
        <v>6.333333333333333</v>
      </c>
      <c r="O116" s="40" t="s">
        <v>1046</v>
      </c>
      <c r="P116" s="42">
        <v>114.33333333333333</v>
      </c>
    </row>
    <row r="117" spans="1:16" ht="24.95" customHeight="1" x14ac:dyDescent="0.35">
      <c r="A117" s="1" t="s">
        <v>775</v>
      </c>
      <c r="B117" s="8">
        <v>205</v>
      </c>
      <c r="C117" s="1" t="s">
        <v>988</v>
      </c>
      <c r="D117" s="1" t="s">
        <v>739</v>
      </c>
      <c r="E117" s="1" t="s">
        <v>13</v>
      </c>
      <c r="F117" s="1" t="s">
        <v>884</v>
      </c>
      <c r="G117" s="8" t="s">
        <v>885</v>
      </c>
      <c r="H117" s="1" t="s">
        <v>26</v>
      </c>
      <c r="I117" s="1" t="s">
        <v>799</v>
      </c>
      <c r="J117" s="1" t="s">
        <v>18</v>
      </c>
      <c r="K117" s="1" t="s">
        <v>800</v>
      </c>
      <c r="L117" s="1" t="s">
        <v>801</v>
      </c>
      <c r="M117" s="1" t="s">
        <v>802</v>
      </c>
      <c r="N117" s="36">
        <v>5</v>
      </c>
      <c r="O117" s="40" t="s">
        <v>1097</v>
      </c>
      <c r="P117" s="42">
        <v>115.33333333333333</v>
      </c>
    </row>
    <row r="118" spans="1:16" ht="24.95" customHeight="1" x14ac:dyDescent="0.35">
      <c r="A118" s="1" t="s">
        <v>963</v>
      </c>
      <c r="B118" s="8">
        <v>228</v>
      </c>
      <c r="C118" s="1" t="s">
        <v>988</v>
      </c>
      <c r="D118" s="1" t="s">
        <v>739</v>
      </c>
      <c r="E118" s="1" t="s">
        <v>13</v>
      </c>
      <c r="F118" s="1" t="s">
        <v>967</v>
      </c>
      <c r="G118" s="8" t="s">
        <v>86</v>
      </c>
      <c r="H118" s="1" t="s">
        <v>387</v>
      </c>
      <c r="I118" s="1" t="s">
        <v>785</v>
      </c>
      <c r="J118" s="1" t="s">
        <v>18</v>
      </c>
      <c r="K118" s="1" t="s">
        <v>964</v>
      </c>
      <c r="L118" s="1" t="s">
        <v>965</v>
      </c>
      <c r="M118" s="1" t="s">
        <v>966</v>
      </c>
      <c r="N118" s="36">
        <v>2.4444444444444446</v>
      </c>
      <c r="O118" s="40" t="s">
        <v>1098</v>
      </c>
      <c r="P118" s="42">
        <v>116.33333333333333</v>
      </c>
    </row>
    <row r="119" spans="1:16" ht="24.95" customHeight="1" x14ac:dyDescent="0.35">
      <c r="A119" s="1" t="s">
        <v>775</v>
      </c>
      <c r="B119" s="8">
        <v>209</v>
      </c>
      <c r="C119" s="1" t="s">
        <v>988</v>
      </c>
      <c r="D119" s="1" t="s">
        <v>739</v>
      </c>
      <c r="E119" s="1" t="s">
        <v>13</v>
      </c>
      <c r="F119" s="1" t="s">
        <v>895</v>
      </c>
      <c r="G119" s="8" t="s">
        <v>896</v>
      </c>
      <c r="H119" s="1" t="s">
        <v>26</v>
      </c>
      <c r="I119" s="1" t="s">
        <v>799</v>
      </c>
      <c r="J119" s="1" t="s">
        <v>18</v>
      </c>
      <c r="K119" s="1" t="s">
        <v>888</v>
      </c>
      <c r="L119" s="1" t="s">
        <v>889</v>
      </c>
      <c r="M119" s="1" t="s">
        <v>890</v>
      </c>
      <c r="N119" s="36">
        <v>1.4444444444444444</v>
      </c>
      <c r="O119" s="40" t="s">
        <v>1099</v>
      </c>
      <c r="P119" s="42">
        <v>117.33333333333333</v>
      </c>
    </row>
    <row r="120" spans="1:16" ht="24.95" customHeight="1" x14ac:dyDescent="0.3">
      <c r="P120" s="42"/>
    </row>
    <row r="121" spans="1:16" ht="24.95" customHeight="1" x14ac:dyDescent="0.3">
      <c r="P121" s="42"/>
    </row>
    <row r="122" spans="1:16" ht="24.95" customHeight="1" x14ac:dyDescent="0.3">
      <c r="P122" s="42"/>
    </row>
    <row r="123" spans="1:16" ht="24.95" customHeight="1" x14ac:dyDescent="0.3">
      <c r="P123" s="42"/>
    </row>
    <row r="124" spans="1:16" ht="24.95" customHeight="1" x14ac:dyDescent="0.3">
      <c r="P124" s="42"/>
    </row>
    <row r="125" spans="1:16" ht="24.95" customHeight="1" x14ac:dyDescent="0.3">
      <c r="P125" s="42"/>
    </row>
    <row r="126" spans="1:16" ht="24.95" customHeight="1" x14ac:dyDescent="0.3">
      <c r="P126" s="42"/>
    </row>
    <row r="127" spans="1:16" ht="24.95" customHeight="1" x14ac:dyDescent="0.3">
      <c r="P127" s="42"/>
    </row>
    <row r="128" spans="1:16" ht="24.95" customHeight="1" x14ac:dyDescent="0.3">
      <c r="P128" s="42"/>
    </row>
    <row r="129" spans="16:16" ht="24.95" customHeight="1" x14ac:dyDescent="0.3">
      <c r="P129" s="42"/>
    </row>
    <row r="130" spans="16:16" ht="24.95" customHeight="1" x14ac:dyDescent="0.3">
      <c r="P130" s="42"/>
    </row>
    <row r="131" spans="16:16" ht="24.95" customHeight="1" x14ac:dyDescent="0.3">
      <c r="P131" s="42"/>
    </row>
    <row r="132" spans="16:16" ht="24.95" customHeight="1" x14ac:dyDescent="0.3">
      <c r="P132" s="42"/>
    </row>
  </sheetData>
  <autoFilter ref="A1:O1"/>
  <sortState ref="A2:Y132">
    <sortCondition ref="P2:P132"/>
  </sortState>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31"/>
  <sheetViews>
    <sheetView zoomScaleNormal="100" workbookViewId="0">
      <pane xSplit="2" ySplit="2" topLeftCell="H3" activePane="bottomRight" state="frozen"/>
      <selection pane="topRight" activeCell="C1" sqref="C1"/>
      <selection pane="bottomLeft" activeCell="A4" sqref="A4"/>
      <selection pane="bottomRight" activeCell="N17" sqref="N17"/>
    </sheetView>
  </sheetViews>
  <sheetFormatPr defaultRowHeight="24.95" customHeight="1" x14ac:dyDescent="0.25"/>
  <cols>
    <col min="1" max="1" width="10.42578125" customWidth="1"/>
    <col min="6" max="6" width="22.7109375" customWidth="1"/>
    <col min="7" max="7" width="12.28515625" customWidth="1"/>
    <col min="9" max="9" width="0" hidden="1" customWidth="1"/>
    <col min="10" max="10" width="4.85546875" hidden="1" customWidth="1"/>
    <col min="11" max="11" width="17.85546875" customWidth="1"/>
    <col min="12" max="12" width="16.140625" customWidth="1"/>
    <col min="13" max="13" width="30.42578125" customWidth="1"/>
    <col min="14" max="15" width="11.7109375" style="14" customWidth="1"/>
    <col min="16" max="16" width="7.5703125" style="25" customWidth="1"/>
    <col min="17" max="19" width="11.7109375" style="14" hidden="1" customWidth="1"/>
    <col min="20" max="20" width="15.7109375" style="15" customWidth="1"/>
    <col min="21" max="21" width="2" customWidth="1"/>
    <col min="22" max="22" width="12" customWidth="1"/>
    <col min="23" max="23" width="13.140625" customWidth="1"/>
  </cols>
  <sheetData>
    <row r="1" spans="1:23" ht="24.95" customHeight="1" x14ac:dyDescent="0.25">
      <c r="N1" s="22" t="s">
        <v>1004</v>
      </c>
      <c r="O1" s="22"/>
      <c r="Q1" s="50" t="s">
        <v>1003</v>
      </c>
      <c r="R1" s="51"/>
      <c r="S1" s="51"/>
    </row>
    <row r="2" spans="1:23" s="4" customFormat="1" ht="24.95" customHeight="1" x14ac:dyDescent="0.25">
      <c r="A2" s="2" t="s">
        <v>0</v>
      </c>
      <c r="B2" s="2" t="s">
        <v>990</v>
      </c>
      <c r="C2" s="2" t="s">
        <v>985</v>
      </c>
      <c r="D2" s="2" t="s">
        <v>1</v>
      </c>
      <c r="E2" s="2" t="s">
        <v>2</v>
      </c>
      <c r="F2" s="2" t="s">
        <v>3</v>
      </c>
      <c r="G2" s="2" t="s">
        <v>4</v>
      </c>
      <c r="H2" s="2" t="s">
        <v>1002</v>
      </c>
      <c r="I2" s="2" t="s">
        <v>6</v>
      </c>
      <c r="J2" s="2" t="s">
        <v>7</v>
      </c>
      <c r="K2" s="2" t="s">
        <v>8</v>
      </c>
      <c r="L2" s="2" t="s">
        <v>9</v>
      </c>
      <c r="M2" s="2" t="s">
        <v>10</v>
      </c>
      <c r="N2" s="23" t="s">
        <v>998</v>
      </c>
      <c r="O2" s="31" t="s">
        <v>1005</v>
      </c>
      <c r="P2" s="24" t="s">
        <v>1005</v>
      </c>
      <c r="Q2" s="19" t="s">
        <v>999</v>
      </c>
      <c r="R2" s="19" t="s">
        <v>1000</v>
      </c>
      <c r="S2" s="19" t="s">
        <v>1001</v>
      </c>
      <c r="T2" s="17" t="s">
        <v>975</v>
      </c>
      <c r="V2" s="4" t="s">
        <v>992</v>
      </c>
      <c r="W2" s="4" t="s">
        <v>997</v>
      </c>
    </row>
    <row r="3" spans="1:23" ht="24.95" customHeight="1" x14ac:dyDescent="0.25">
      <c r="A3" s="1" t="s">
        <v>36</v>
      </c>
      <c r="B3" s="8">
        <v>6</v>
      </c>
      <c r="C3" s="1" t="s">
        <v>986</v>
      </c>
      <c r="D3" s="1" t="s">
        <v>12</v>
      </c>
      <c r="E3" s="1" t="s">
        <v>37</v>
      </c>
      <c r="F3" s="1" t="s">
        <v>38</v>
      </c>
      <c r="G3" s="8" t="s">
        <v>39</v>
      </c>
      <c r="H3" s="1" t="s">
        <v>16</v>
      </c>
      <c r="I3" s="1" t="s">
        <v>40</v>
      </c>
      <c r="J3" s="1" t="s">
        <v>16</v>
      </c>
      <c r="K3" s="1" t="s">
        <v>41</v>
      </c>
      <c r="L3" s="1" t="s">
        <v>42</v>
      </c>
      <c r="M3" s="1" t="s">
        <v>43</v>
      </c>
      <c r="N3" s="16" t="s">
        <v>1139</v>
      </c>
      <c r="O3" s="18" t="s">
        <v>1100</v>
      </c>
      <c r="P3" s="27">
        <v>1</v>
      </c>
      <c r="Q3" s="18" t="e">
        <f>MAX(#REF!)</f>
        <v>#REF!</v>
      </c>
      <c r="R3" s="18" t="e">
        <f>MIN(#REF!)</f>
        <v>#REF!</v>
      </c>
      <c r="S3" s="18" t="e">
        <f t="shared" ref="S3:S31" si="0">Q3-R3</f>
        <v>#REF!</v>
      </c>
    </row>
    <row r="4" spans="1:23" ht="24.95" customHeight="1" x14ac:dyDescent="0.25">
      <c r="A4" s="1" t="s">
        <v>104</v>
      </c>
      <c r="B4" s="8">
        <v>66</v>
      </c>
      <c r="C4" s="1" t="s">
        <v>986</v>
      </c>
      <c r="D4" s="1" t="s">
        <v>12</v>
      </c>
      <c r="E4" s="1" t="s">
        <v>13</v>
      </c>
      <c r="F4" s="1" t="s">
        <v>238</v>
      </c>
      <c r="G4" s="20" t="s">
        <v>194</v>
      </c>
      <c r="H4" s="21" t="s">
        <v>194</v>
      </c>
      <c r="I4" s="1" t="s">
        <v>107</v>
      </c>
      <c r="J4" s="1" t="s">
        <v>18</v>
      </c>
      <c r="K4" s="1" t="s">
        <v>238</v>
      </c>
      <c r="L4" s="1" t="s">
        <v>239</v>
      </c>
      <c r="M4" s="1" t="s">
        <v>156</v>
      </c>
      <c r="N4" s="16">
        <v>22.857142857142858</v>
      </c>
      <c r="O4" s="18" t="s">
        <v>1101</v>
      </c>
      <c r="P4" s="27">
        <v>2</v>
      </c>
      <c r="Q4" s="18" t="e">
        <f>MAX(#REF!)</f>
        <v>#REF!</v>
      </c>
      <c r="R4" s="18" t="e">
        <f>MIN(#REF!)</f>
        <v>#REF!</v>
      </c>
      <c r="S4" s="18" t="e">
        <f t="shared" si="0"/>
        <v>#REF!</v>
      </c>
    </row>
    <row r="5" spans="1:23" ht="24.95" customHeight="1" x14ac:dyDescent="0.25">
      <c r="A5" s="1" t="s">
        <v>364</v>
      </c>
      <c r="B5" s="8">
        <v>94</v>
      </c>
      <c r="C5" s="1" t="s">
        <v>986</v>
      </c>
      <c r="D5" s="1" t="s">
        <v>279</v>
      </c>
      <c r="E5" s="1" t="s">
        <v>13</v>
      </c>
      <c r="F5" s="1" t="s">
        <v>365</v>
      </c>
      <c r="G5" s="8" t="s">
        <v>366</v>
      </c>
      <c r="H5" s="1" t="s">
        <v>119</v>
      </c>
      <c r="I5" s="1" t="s">
        <v>367</v>
      </c>
      <c r="J5" s="1" t="s">
        <v>26</v>
      </c>
      <c r="K5" s="1" t="s">
        <v>368</v>
      </c>
      <c r="L5" s="1" t="s">
        <v>369</v>
      </c>
      <c r="M5" s="1" t="s">
        <v>370</v>
      </c>
      <c r="N5" s="16">
        <v>22.428571428571427</v>
      </c>
      <c r="O5" s="18" t="s">
        <v>1102</v>
      </c>
      <c r="P5" s="27">
        <v>3</v>
      </c>
      <c r="Q5" s="18" t="e">
        <f>MAX(#REF!)</f>
        <v>#REF!</v>
      </c>
      <c r="R5" s="18" t="e">
        <f>MIN(#REF!)</f>
        <v>#REF!</v>
      </c>
      <c r="S5" s="18" t="e">
        <f t="shared" si="0"/>
        <v>#REF!</v>
      </c>
    </row>
    <row r="6" spans="1:23" ht="24.95" customHeight="1" x14ac:dyDescent="0.25">
      <c r="A6" s="1" t="s">
        <v>364</v>
      </c>
      <c r="B6" s="8">
        <v>152</v>
      </c>
      <c r="C6" s="1" t="s">
        <v>986</v>
      </c>
      <c r="D6" s="1" t="s">
        <v>279</v>
      </c>
      <c r="E6" s="1" t="s">
        <v>13</v>
      </c>
      <c r="F6" s="1" t="s">
        <v>669</v>
      </c>
      <c r="G6" s="8" t="s">
        <v>670</v>
      </c>
      <c r="H6" s="1" t="s">
        <v>119</v>
      </c>
      <c r="I6" s="1" t="s">
        <v>626</v>
      </c>
      <c r="J6" s="1" t="s">
        <v>26</v>
      </c>
      <c r="K6" s="1" t="s">
        <v>671</v>
      </c>
      <c r="L6" s="1" t="s">
        <v>672</v>
      </c>
      <c r="M6" s="1" t="s">
        <v>673</v>
      </c>
      <c r="N6" s="16">
        <v>21.857142857142858</v>
      </c>
      <c r="O6" s="18" t="s">
        <v>1103</v>
      </c>
      <c r="P6" s="26">
        <v>4</v>
      </c>
      <c r="Q6" s="18" t="e">
        <f>MAX(#REF!)</f>
        <v>#REF!</v>
      </c>
      <c r="R6" s="18" t="e">
        <f>MIN(#REF!)</f>
        <v>#REF!</v>
      </c>
      <c r="S6" s="18" t="e">
        <f t="shared" si="0"/>
        <v>#REF!</v>
      </c>
    </row>
    <row r="7" spans="1:23" ht="24.95" customHeight="1" x14ac:dyDescent="0.25">
      <c r="A7" s="1" t="s">
        <v>745</v>
      </c>
      <c r="B7" s="8">
        <v>171</v>
      </c>
      <c r="C7" s="1" t="s">
        <v>986</v>
      </c>
      <c r="D7" s="1" t="s">
        <v>739</v>
      </c>
      <c r="E7" s="1" t="s">
        <v>37</v>
      </c>
      <c r="F7" s="1" t="s">
        <v>749</v>
      </c>
      <c r="G7" s="8" t="s">
        <v>366</v>
      </c>
      <c r="H7" s="1" t="s">
        <v>754</v>
      </c>
      <c r="I7" s="1" t="s">
        <v>748</v>
      </c>
      <c r="J7" s="1" t="s">
        <v>26</v>
      </c>
      <c r="K7" s="7" t="s">
        <v>981</v>
      </c>
      <c r="L7" s="7" t="s">
        <v>983</v>
      </c>
      <c r="M7" s="7" t="s">
        <v>984</v>
      </c>
      <c r="N7" s="16">
        <v>21.857142857142858</v>
      </c>
      <c r="O7" s="18" t="s">
        <v>1104</v>
      </c>
      <c r="P7" s="26">
        <v>5</v>
      </c>
      <c r="Q7" s="18" t="e">
        <f>MAX(#REF!)</f>
        <v>#REF!</v>
      </c>
      <c r="R7" s="18" t="e">
        <f>MIN(#REF!)</f>
        <v>#REF!</v>
      </c>
      <c r="S7" s="18" t="e">
        <f t="shared" si="0"/>
        <v>#REF!</v>
      </c>
    </row>
    <row r="8" spans="1:23" ht="24.95" customHeight="1" x14ac:dyDescent="0.25">
      <c r="A8" s="1" t="s">
        <v>533</v>
      </c>
      <c r="B8" s="8">
        <v>125</v>
      </c>
      <c r="C8" s="1" t="s">
        <v>986</v>
      </c>
      <c r="D8" s="1" t="s">
        <v>279</v>
      </c>
      <c r="E8" s="1" t="s">
        <v>13</v>
      </c>
      <c r="F8" s="1" t="s">
        <v>534</v>
      </c>
      <c r="G8" s="8" t="s">
        <v>535</v>
      </c>
      <c r="H8" s="1" t="s">
        <v>423</v>
      </c>
      <c r="I8" s="1" t="s">
        <v>536</v>
      </c>
      <c r="J8" s="1" t="s">
        <v>26</v>
      </c>
      <c r="K8" s="1" t="s">
        <v>537</v>
      </c>
      <c r="L8" s="1" t="s">
        <v>538</v>
      </c>
      <c r="M8" s="1" t="s">
        <v>539</v>
      </c>
      <c r="N8" s="16">
        <v>21.714285714285715</v>
      </c>
      <c r="O8" s="18" t="s">
        <v>1105</v>
      </c>
      <c r="P8" s="27">
        <v>6</v>
      </c>
      <c r="Q8" s="18" t="e">
        <f>MAX(#REF!)</f>
        <v>#REF!</v>
      </c>
      <c r="R8" s="18" t="e">
        <f>MIN(#REF!)</f>
        <v>#REF!</v>
      </c>
      <c r="S8" s="18" t="e">
        <f t="shared" si="0"/>
        <v>#REF!</v>
      </c>
    </row>
    <row r="9" spans="1:23" ht="24.95" customHeight="1" x14ac:dyDescent="0.25">
      <c r="A9" s="1" t="s">
        <v>562</v>
      </c>
      <c r="B9" s="8">
        <v>131</v>
      </c>
      <c r="C9" s="1" t="s">
        <v>986</v>
      </c>
      <c r="D9" s="1" t="s">
        <v>279</v>
      </c>
      <c r="E9" s="1" t="s">
        <v>13</v>
      </c>
      <c r="F9" s="1" t="s">
        <v>569</v>
      </c>
      <c r="G9" s="8" t="s">
        <v>39</v>
      </c>
      <c r="H9" s="1" t="s">
        <v>119</v>
      </c>
      <c r="I9" s="1" t="s">
        <v>570</v>
      </c>
      <c r="J9" s="1" t="s">
        <v>16</v>
      </c>
      <c r="K9" s="1" t="s">
        <v>571</v>
      </c>
      <c r="L9" s="1" t="s">
        <v>572</v>
      </c>
      <c r="M9" s="1" t="s">
        <v>573</v>
      </c>
      <c r="N9" s="16">
        <v>21.285714285714285</v>
      </c>
      <c r="O9" s="18" t="s">
        <v>1106</v>
      </c>
      <c r="P9" s="27">
        <v>7</v>
      </c>
      <c r="Q9" s="18" t="e">
        <f>MAX(#REF!)</f>
        <v>#REF!</v>
      </c>
      <c r="R9" s="18" t="e">
        <f>MIN(#REF!)</f>
        <v>#REF!</v>
      </c>
      <c r="S9" s="18" t="e">
        <f t="shared" si="0"/>
        <v>#REF!</v>
      </c>
    </row>
    <row r="10" spans="1:23" ht="24.95" customHeight="1" x14ac:dyDescent="0.25">
      <c r="A10" s="1" t="s">
        <v>323</v>
      </c>
      <c r="B10" s="8">
        <v>87</v>
      </c>
      <c r="C10" s="1" t="s">
        <v>986</v>
      </c>
      <c r="D10" s="1" t="s">
        <v>279</v>
      </c>
      <c r="E10" s="1" t="s">
        <v>13</v>
      </c>
      <c r="F10" s="1" t="s">
        <v>324</v>
      </c>
      <c r="G10" s="8" t="s">
        <v>78</v>
      </c>
      <c r="H10" s="1" t="s">
        <v>325</v>
      </c>
      <c r="I10" s="1" t="s">
        <v>326</v>
      </c>
      <c r="J10" s="1" t="s">
        <v>16</v>
      </c>
      <c r="K10" s="1" t="s">
        <v>327</v>
      </c>
      <c r="L10" s="1" t="s">
        <v>328</v>
      </c>
      <c r="M10" s="1" t="s">
        <v>329</v>
      </c>
      <c r="N10" s="16">
        <v>19.857142857142858</v>
      </c>
      <c r="O10" s="18" t="s">
        <v>1107</v>
      </c>
      <c r="P10" s="26">
        <v>8</v>
      </c>
      <c r="Q10" s="18" t="e">
        <f>MAX(#REF!)</f>
        <v>#REF!</v>
      </c>
      <c r="R10" s="18" t="e">
        <f>MIN(#REF!)</f>
        <v>#REF!</v>
      </c>
      <c r="S10" s="18" t="e">
        <f t="shared" si="0"/>
        <v>#REF!</v>
      </c>
    </row>
    <row r="11" spans="1:23" ht="24.95" customHeight="1" x14ac:dyDescent="0.25">
      <c r="A11" s="1" t="s">
        <v>477</v>
      </c>
      <c r="B11" s="8">
        <v>121</v>
      </c>
      <c r="C11" s="1" t="s">
        <v>986</v>
      </c>
      <c r="D11" s="1" t="s">
        <v>279</v>
      </c>
      <c r="E11" s="1" t="s">
        <v>13</v>
      </c>
      <c r="F11" s="1" t="s">
        <v>516</v>
      </c>
      <c r="G11" s="8" t="s">
        <v>484</v>
      </c>
      <c r="H11" s="1" t="s">
        <v>16</v>
      </c>
      <c r="I11" s="1" t="s">
        <v>479</v>
      </c>
      <c r="J11" s="1" t="s">
        <v>18</v>
      </c>
      <c r="K11" s="1" t="s">
        <v>517</v>
      </c>
      <c r="L11" s="1" t="s">
        <v>518</v>
      </c>
      <c r="M11" s="1" t="s">
        <v>519</v>
      </c>
      <c r="N11" s="16">
        <v>19.857142857142858</v>
      </c>
      <c r="O11" s="18" t="s">
        <v>1108</v>
      </c>
      <c r="P11" s="26">
        <v>9</v>
      </c>
      <c r="Q11" s="18" t="e">
        <f>MAX(#REF!)</f>
        <v>#REF!</v>
      </c>
      <c r="R11" s="18" t="e">
        <f>MIN(#REF!)</f>
        <v>#REF!</v>
      </c>
      <c r="S11" s="18" t="e">
        <f t="shared" si="0"/>
        <v>#REF!</v>
      </c>
    </row>
    <row r="12" spans="1:23" ht="24.95" customHeight="1" x14ac:dyDescent="0.25">
      <c r="A12" s="1" t="s">
        <v>738</v>
      </c>
      <c r="B12" s="8">
        <v>184</v>
      </c>
      <c r="C12" s="1" t="s">
        <v>986</v>
      </c>
      <c r="D12" s="1" t="s">
        <v>739</v>
      </c>
      <c r="E12" s="1" t="s">
        <v>13</v>
      </c>
      <c r="F12" s="1" t="s">
        <v>823</v>
      </c>
      <c r="G12" s="8" t="s">
        <v>48</v>
      </c>
      <c r="H12" s="1" t="s">
        <v>119</v>
      </c>
      <c r="I12" s="1" t="s">
        <v>771</v>
      </c>
      <c r="J12" s="1" t="s">
        <v>26</v>
      </c>
      <c r="K12" s="1" t="s">
        <v>824</v>
      </c>
      <c r="L12" s="1" t="s">
        <v>825</v>
      </c>
      <c r="M12" s="1" t="s">
        <v>826</v>
      </c>
      <c r="N12" s="16">
        <v>19.285714285714285</v>
      </c>
      <c r="O12" s="18" t="s">
        <v>1109</v>
      </c>
      <c r="P12" s="27">
        <v>10</v>
      </c>
      <c r="Q12" s="18" t="e">
        <f>MAX(#REF!)</f>
        <v>#REF!</v>
      </c>
      <c r="R12" s="18" t="e">
        <f>MIN(#REF!)</f>
        <v>#REF!</v>
      </c>
      <c r="S12" s="18" t="e">
        <f t="shared" si="0"/>
        <v>#REF!</v>
      </c>
    </row>
    <row r="13" spans="1:23" ht="24.95" customHeight="1" x14ac:dyDescent="0.25">
      <c r="A13" s="1" t="s">
        <v>533</v>
      </c>
      <c r="B13" s="8">
        <v>126</v>
      </c>
      <c r="C13" s="1" t="s">
        <v>986</v>
      </c>
      <c r="D13" s="1" t="s">
        <v>279</v>
      </c>
      <c r="E13" s="1" t="s">
        <v>13</v>
      </c>
      <c r="F13" s="1" t="s">
        <v>540</v>
      </c>
      <c r="G13" s="8" t="s">
        <v>541</v>
      </c>
      <c r="H13" s="1" t="s">
        <v>16</v>
      </c>
      <c r="I13" s="1" t="s">
        <v>542</v>
      </c>
      <c r="J13" s="1" t="s">
        <v>16</v>
      </c>
      <c r="K13" s="1" t="s">
        <v>543</v>
      </c>
      <c r="L13" s="1" t="s">
        <v>544</v>
      </c>
      <c r="M13" s="1" t="s">
        <v>545</v>
      </c>
      <c r="N13" s="16">
        <v>18.857142857142858</v>
      </c>
      <c r="O13" s="18" t="s">
        <v>1110</v>
      </c>
      <c r="P13" s="27">
        <v>11</v>
      </c>
      <c r="Q13" s="18" t="e">
        <f>MAX(#REF!)</f>
        <v>#REF!</v>
      </c>
      <c r="R13" s="18" t="e">
        <f>MIN(#REF!)</f>
        <v>#REF!</v>
      </c>
      <c r="S13" s="18" t="e">
        <f t="shared" si="0"/>
        <v>#REF!</v>
      </c>
    </row>
    <row r="14" spans="1:23" ht="24.95" customHeight="1" x14ac:dyDescent="0.25">
      <c r="A14" s="1" t="s">
        <v>403</v>
      </c>
      <c r="B14" s="8">
        <v>116</v>
      </c>
      <c r="C14" s="1" t="s">
        <v>986</v>
      </c>
      <c r="D14" s="1" t="s">
        <v>279</v>
      </c>
      <c r="E14" s="1" t="s">
        <v>63</v>
      </c>
      <c r="F14" s="1" t="s">
        <v>490</v>
      </c>
      <c r="G14" s="8" t="s">
        <v>491</v>
      </c>
      <c r="H14" s="1" t="s">
        <v>492</v>
      </c>
      <c r="I14" s="1" t="s">
        <v>493</v>
      </c>
      <c r="J14" s="1" t="s">
        <v>18</v>
      </c>
      <c r="K14" s="1" t="s">
        <v>494</v>
      </c>
      <c r="L14" s="1" t="s">
        <v>419</v>
      </c>
      <c r="M14" s="1" t="s">
        <v>495</v>
      </c>
      <c r="N14" s="16">
        <v>18.428571428571427</v>
      </c>
      <c r="O14" s="18" t="s">
        <v>1111</v>
      </c>
      <c r="P14" s="27">
        <v>12</v>
      </c>
      <c r="Q14" s="18" t="e">
        <f>MAX(#REF!)</f>
        <v>#REF!</v>
      </c>
      <c r="R14" s="18" t="e">
        <f>MIN(#REF!)</f>
        <v>#REF!</v>
      </c>
      <c r="S14" s="18" t="e">
        <f t="shared" si="0"/>
        <v>#REF!</v>
      </c>
    </row>
    <row r="15" spans="1:23" ht="24.95" customHeight="1" x14ac:dyDescent="0.25">
      <c r="A15" s="1" t="s">
        <v>533</v>
      </c>
      <c r="B15" s="8">
        <v>128</v>
      </c>
      <c r="C15" s="1" t="s">
        <v>986</v>
      </c>
      <c r="D15" s="1" t="s">
        <v>279</v>
      </c>
      <c r="E15" s="1" t="s">
        <v>13</v>
      </c>
      <c r="F15" s="1" t="s">
        <v>551</v>
      </c>
      <c r="G15" s="8" t="s">
        <v>552</v>
      </c>
      <c r="H15" s="1" t="s">
        <v>553</v>
      </c>
      <c r="I15" s="1" t="s">
        <v>536</v>
      </c>
      <c r="J15" s="1" t="s">
        <v>26</v>
      </c>
      <c r="K15" s="1" t="s">
        <v>554</v>
      </c>
      <c r="L15" s="1" t="s">
        <v>549</v>
      </c>
      <c r="M15" s="1" t="s">
        <v>555</v>
      </c>
      <c r="N15" s="16">
        <v>18.285714285714285</v>
      </c>
      <c r="O15" s="18" t="s">
        <v>1112</v>
      </c>
      <c r="P15" s="27">
        <v>13</v>
      </c>
      <c r="Q15" s="18" t="e">
        <f>MAX(#REF!)</f>
        <v>#REF!</v>
      </c>
      <c r="R15" s="18" t="e">
        <f>MIN(#REF!)</f>
        <v>#REF!</v>
      </c>
      <c r="S15" s="18" t="e">
        <f t="shared" si="0"/>
        <v>#REF!</v>
      </c>
    </row>
    <row r="16" spans="1:23" ht="24.95" customHeight="1" x14ac:dyDescent="0.25">
      <c r="A16" s="1" t="s">
        <v>827</v>
      </c>
      <c r="B16" s="8">
        <v>189</v>
      </c>
      <c r="C16" s="1" t="s">
        <v>986</v>
      </c>
      <c r="D16" s="1" t="s">
        <v>739</v>
      </c>
      <c r="E16" s="1" t="s">
        <v>13</v>
      </c>
      <c r="F16" s="1" t="s">
        <v>841</v>
      </c>
      <c r="G16" s="8" t="s">
        <v>48</v>
      </c>
      <c r="H16" s="1" t="s">
        <v>16</v>
      </c>
      <c r="I16" s="1" t="s">
        <v>830</v>
      </c>
      <c r="J16" s="1" t="s">
        <v>26</v>
      </c>
      <c r="K16" s="1" t="s">
        <v>842</v>
      </c>
      <c r="L16" s="1" t="s">
        <v>843</v>
      </c>
      <c r="M16" s="1" t="s">
        <v>844</v>
      </c>
      <c r="N16" s="16">
        <v>18.285714285714285</v>
      </c>
      <c r="O16" s="18" t="s">
        <v>1113</v>
      </c>
      <c r="P16" s="27">
        <v>14</v>
      </c>
      <c r="Q16" s="18" t="e">
        <f>MAX(#REF!)</f>
        <v>#REF!</v>
      </c>
      <c r="R16" s="18" t="e">
        <f>MIN(#REF!)</f>
        <v>#REF!</v>
      </c>
      <c r="S16" s="18" t="e">
        <f t="shared" si="0"/>
        <v>#REF!</v>
      </c>
    </row>
    <row r="17" spans="1:19" ht="24.95" customHeight="1" x14ac:dyDescent="0.25">
      <c r="A17" s="1" t="s">
        <v>403</v>
      </c>
      <c r="B17" s="8">
        <v>133</v>
      </c>
      <c r="C17" s="1" t="s">
        <v>986</v>
      </c>
      <c r="D17" s="1" t="s">
        <v>279</v>
      </c>
      <c r="E17" s="1" t="s">
        <v>63</v>
      </c>
      <c r="F17" s="1" t="s">
        <v>579</v>
      </c>
      <c r="G17" s="8" t="s">
        <v>580</v>
      </c>
      <c r="H17" s="1" t="s">
        <v>387</v>
      </c>
      <c r="I17" s="1" t="s">
        <v>581</v>
      </c>
      <c r="J17" s="1" t="s">
        <v>18</v>
      </c>
      <c r="K17" s="1" t="s">
        <v>582</v>
      </c>
      <c r="L17" s="1" t="s">
        <v>408</v>
      </c>
      <c r="M17" s="1" t="s">
        <v>583</v>
      </c>
      <c r="N17" s="16">
        <v>17.857142857142858</v>
      </c>
      <c r="O17" s="18" t="s">
        <v>1114</v>
      </c>
      <c r="P17" s="26">
        <v>15</v>
      </c>
      <c r="Q17" s="18" t="e">
        <f>MAX(#REF!)</f>
        <v>#REF!</v>
      </c>
      <c r="R17" s="18" t="e">
        <f>MIN(#REF!)</f>
        <v>#REF!</v>
      </c>
      <c r="S17" s="18" t="e">
        <f t="shared" si="0"/>
        <v>#REF!</v>
      </c>
    </row>
    <row r="18" spans="1:19" ht="23.25" customHeight="1" x14ac:dyDescent="0.25">
      <c r="A18" s="1" t="s">
        <v>460</v>
      </c>
      <c r="B18" s="8">
        <v>166</v>
      </c>
      <c r="C18" s="1" t="s">
        <v>986</v>
      </c>
      <c r="D18" s="1" t="s">
        <v>279</v>
      </c>
      <c r="E18" s="1" t="s">
        <v>30</v>
      </c>
      <c r="F18" s="1" t="s">
        <v>729</v>
      </c>
      <c r="G18" s="8" t="s">
        <v>352</v>
      </c>
      <c r="H18" s="1" t="s">
        <v>730</v>
      </c>
      <c r="I18" s="1" t="s">
        <v>464</v>
      </c>
      <c r="J18" s="1" t="s">
        <v>26</v>
      </c>
      <c r="K18" s="1" t="s">
        <v>731</v>
      </c>
      <c r="L18" s="1" t="s">
        <v>732</v>
      </c>
      <c r="M18" s="1" t="s">
        <v>733</v>
      </c>
      <c r="N18" s="16">
        <v>17.857142857142858</v>
      </c>
      <c r="O18" s="18" t="s">
        <v>1115</v>
      </c>
      <c r="P18" s="26">
        <v>16</v>
      </c>
      <c r="Q18" s="18" t="e">
        <f>MAX(#REF!)</f>
        <v>#REF!</v>
      </c>
      <c r="R18" s="18" t="e">
        <f>MIN(#REF!)</f>
        <v>#REF!</v>
      </c>
      <c r="S18" s="18" t="e">
        <f t="shared" si="0"/>
        <v>#REF!</v>
      </c>
    </row>
    <row r="19" spans="1:19" ht="32.25" customHeight="1" x14ac:dyDescent="0.25">
      <c r="A19" s="1" t="s">
        <v>814</v>
      </c>
      <c r="B19" s="8">
        <v>182</v>
      </c>
      <c r="C19" s="1" t="s">
        <v>986</v>
      </c>
      <c r="D19" s="1" t="s">
        <v>739</v>
      </c>
      <c r="E19" s="1" t="s">
        <v>30</v>
      </c>
      <c r="F19" s="1" t="s">
        <v>815</v>
      </c>
      <c r="G19" s="8" t="s">
        <v>440</v>
      </c>
      <c r="H19" s="1" t="s">
        <v>440</v>
      </c>
      <c r="I19" s="1" t="s">
        <v>816</v>
      </c>
      <c r="J19" s="1" t="s">
        <v>18</v>
      </c>
      <c r="K19" s="1" t="s">
        <v>815</v>
      </c>
      <c r="L19" s="1" t="s">
        <v>817</v>
      </c>
      <c r="M19" s="1" t="s">
        <v>818</v>
      </c>
      <c r="N19" s="16">
        <v>17.857142857142858</v>
      </c>
      <c r="O19" s="18" t="s">
        <v>1116</v>
      </c>
      <c r="P19" s="26">
        <v>17</v>
      </c>
      <c r="Q19" s="18" t="e">
        <f>MAX(#REF!)</f>
        <v>#REF!</v>
      </c>
      <c r="R19" s="18" t="e">
        <f>MIN(#REF!)</f>
        <v>#REF!</v>
      </c>
      <c r="S19" s="18" t="e">
        <f t="shared" si="0"/>
        <v>#REF!</v>
      </c>
    </row>
    <row r="20" spans="1:19" ht="24.95" customHeight="1" x14ac:dyDescent="0.25">
      <c r="A20" s="1" t="s">
        <v>278</v>
      </c>
      <c r="B20" s="8">
        <v>82</v>
      </c>
      <c r="C20" s="1" t="s">
        <v>986</v>
      </c>
      <c r="D20" s="1" t="s">
        <v>279</v>
      </c>
      <c r="E20" s="1" t="s">
        <v>37</v>
      </c>
      <c r="F20" s="1" t="s">
        <v>292</v>
      </c>
      <c r="G20" s="8" t="s">
        <v>293</v>
      </c>
      <c r="H20" s="1" t="s">
        <v>119</v>
      </c>
      <c r="I20" s="1" t="s">
        <v>294</v>
      </c>
      <c r="J20" s="1" t="s">
        <v>26</v>
      </c>
      <c r="K20" s="1" t="s">
        <v>295</v>
      </c>
      <c r="L20" s="1" t="s">
        <v>296</v>
      </c>
      <c r="M20" s="1" t="s">
        <v>297</v>
      </c>
      <c r="N20" s="16">
        <v>17.428571428571427</v>
      </c>
      <c r="O20" s="18" t="s">
        <v>1117</v>
      </c>
      <c r="P20" s="27">
        <v>18</v>
      </c>
      <c r="Q20" s="18" t="e">
        <f>MAX(#REF!)</f>
        <v>#REF!</v>
      </c>
      <c r="R20" s="18" t="e">
        <f>MIN(#REF!)</f>
        <v>#REF!</v>
      </c>
      <c r="S20" s="18" t="e">
        <f t="shared" si="0"/>
        <v>#REF!</v>
      </c>
    </row>
    <row r="21" spans="1:19" ht="24.95" customHeight="1" x14ac:dyDescent="0.25">
      <c r="A21" s="1" t="s">
        <v>403</v>
      </c>
      <c r="B21" s="8">
        <v>132</v>
      </c>
      <c r="C21" s="1" t="s">
        <v>986</v>
      </c>
      <c r="D21" s="1" t="s">
        <v>279</v>
      </c>
      <c r="E21" s="1" t="s">
        <v>63</v>
      </c>
      <c r="F21" s="1" t="s">
        <v>574</v>
      </c>
      <c r="G21" s="8" t="s">
        <v>575</v>
      </c>
      <c r="H21" s="1" t="s">
        <v>387</v>
      </c>
      <c r="I21" s="1" t="s">
        <v>576</v>
      </c>
      <c r="J21" s="1" t="s">
        <v>18</v>
      </c>
      <c r="K21" s="1" t="s">
        <v>577</v>
      </c>
      <c r="L21" s="1" t="s">
        <v>419</v>
      </c>
      <c r="M21" s="1" t="s">
        <v>578</v>
      </c>
      <c r="N21" s="16">
        <v>16.857142857142858</v>
      </c>
      <c r="O21" s="18" t="s">
        <v>1118</v>
      </c>
      <c r="P21" s="27">
        <v>19</v>
      </c>
      <c r="Q21" s="18" t="e">
        <f>MAX(#REF!)</f>
        <v>#REF!</v>
      </c>
      <c r="R21" s="18" t="e">
        <f>MIN(#REF!)</f>
        <v>#REF!</v>
      </c>
      <c r="S21" s="18" t="e">
        <f t="shared" si="0"/>
        <v>#REF!</v>
      </c>
    </row>
    <row r="22" spans="1:19" ht="24.95" customHeight="1" x14ac:dyDescent="0.25">
      <c r="A22" s="1" t="s">
        <v>403</v>
      </c>
      <c r="B22" s="8">
        <v>153</v>
      </c>
      <c r="C22" s="1" t="s">
        <v>986</v>
      </c>
      <c r="D22" s="1" t="s">
        <v>279</v>
      </c>
      <c r="E22" s="1" t="s">
        <v>63</v>
      </c>
      <c r="F22" s="1" t="s">
        <v>674</v>
      </c>
      <c r="G22" s="8" t="s">
        <v>675</v>
      </c>
      <c r="H22" s="1" t="s">
        <v>676</v>
      </c>
      <c r="I22" s="1" t="s">
        <v>586</v>
      </c>
      <c r="J22" s="1" t="s">
        <v>26</v>
      </c>
      <c r="K22" s="1" t="s">
        <v>677</v>
      </c>
      <c r="L22" s="1" t="s">
        <v>678</v>
      </c>
      <c r="M22" s="1" t="s">
        <v>679</v>
      </c>
      <c r="N22" s="16">
        <v>16.285714285714285</v>
      </c>
      <c r="O22" s="18" t="s">
        <v>1119</v>
      </c>
      <c r="P22" s="27">
        <v>20</v>
      </c>
      <c r="Q22" s="18" t="e">
        <f>MAX(#REF!)</f>
        <v>#REF!</v>
      </c>
      <c r="R22" s="18" t="e">
        <f>MIN(#REF!)</f>
        <v>#REF!</v>
      </c>
      <c r="S22" s="18" t="e">
        <f t="shared" si="0"/>
        <v>#REF!</v>
      </c>
    </row>
    <row r="23" spans="1:19" ht="24.95" customHeight="1" x14ac:dyDescent="0.25">
      <c r="A23" s="1" t="s">
        <v>62</v>
      </c>
      <c r="B23" s="8">
        <v>12</v>
      </c>
      <c r="C23" s="1" t="s">
        <v>986</v>
      </c>
      <c r="D23" s="1" t="s">
        <v>12</v>
      </c>
      <c r="E23" s="1" t="s">
        <v>63</v>
      </c>
      <c r="F23" s="1" t="s">
        <v>70</v>
      </c>
      <c r="G23" s="8" t="s">
        <v>16</v>
      </c>
      <c r="H23" s="1" t="s">
        <v>71</v>
      </c>
      <c r="I23" s="1" t="s">
        <v>66</v>
      </c>
      <c r="J23" s="1" t="s">
        <v>26</v>
      </c>
      <c r="K23" s="1" t="s">
        <v>72</v>
      </c>
      <c r="L23" s="1" t="s">
        <v>68</v>
      </c>
      <c r="M23" s="1" t="s">
        <v>69</v>
      </c>
      <c r="N23" s="16">
        <v>13.714285714285714</v>
      </c>
      <c r="O23" s="18" t="s">
        <v>1120</v>
      </c>
      <c r="P23" s="27">
        <v>21</v>
      </c>
      <c r="Q23" s="18" t="e">
        <f>MAX(#REF!)</f>
        <v>#REF!</v>
      </c>
      <c r="R23" s="18" t="e">
        <f>MIN(#REF!)</f>
        <v>#REF!</v>
      </c>
      <c r="S23" s="18" t="e">
        <f t="shared" si="0"/>
        <v>#REF!</v>
      </c>
    </row>
    <row r="24" spans="1:19" ht="24.95" customHeight="1" x14ac:dyDescent="0.25">
      <c r="A24" s="1" t="s">
        <v>62</v>
      </c>
      <c r="B24" s="8">
        <v>17</v>
      </c>
      <c r="C24" s="1" t="s">
        <v>986</v>
      </c>
      <c r="D24" s="1" t="s">
        <v>12</v>
      </c>
      <c r="E24" s="1" t="s">
        <v>63</v>
      </c>
      <c r="F24" s="1" t="s">
        <v>85</v>
      </c>
      <c r="G24" s="8" t="s">
        <v>16</v>
      </c>
      <c r="H24" s="1" t="s">
        <v>86</v>
      </c>
      <c r="I24" s="1" t="s">
        <v>66</v>
      </c>
      <c r="J24" s="1" t="s">
        <v>26</v>
      </c>
      <c r="K24" s="1" t="s">
        <v>87</v>
      </c>
      <c r="L24" s="1" t="s">
        <v>68</v>
      </c>
      <c r="M24" s="1" t="s">
        <v>69</v>
      </c>
      <c r="N24" s="16">
        <v>13</v>
      </c>
      <c r="O24" s="18" t="s">
        <v>1121</v>
      </c>
      <c r="P24" s="27">
        <v>22</v>
      </c>
      <c r="Q24" s="18" t="e">
        <f>MAX(#REF!)</f>
        <v>#REF!</v>
      </c>
      <c r="R24" s="18" t="e">
        <f>MIN(#REF!)</f>
        <v>#REF!</v>
      </c>
      <c r="S24" s="18" t="e">
        <f t="shared" si="0"/>
        <v>#REF!</v>
      </c>
    </row>
    <row r="25" spans="1:19" ht="24.95" customHeight="1" x14ac:dyDescent="0.25">
      <c r="A25" s="1" t="s">
        <v>449</v>
      </c>
      <c r="B25" s="8">
        <v>141</v>
      </c>
      <c r="C25" s="1" t="s">
        <v>986</v>
      </c>
      <c r="D25" s="1" t="s">
        <v>279</v>
      </c>
      <c r="E25" s="1" t="s">
        <v>13</v>
      </c>
      <c r="F25" s="1" t="s">
        <v>619</v>
      </c>
      <c r="G25" s="8" t="s">
        <v>620</v>
      </c>
      <c r="H25" s="1" t="s">
        <v>620</v>
      </c>
      <c r="I25" s="1" t="s">
        <v>621</v>
      </c>
      <c r="J25" s="1" t="s">
        <v>26</v>
      </c>
      <c r="K25" s="1" t="s">
        <v>619</v>
      </c>
      <c r="L25" s="1" t="s">
        <v>622</v>
      </c>
      <c r="M25" s="1" t="s">
        <v>623</v>
      </c>
      <c r="N25" s="16">
        <v>12.571428571428571</v>
      </c>
      <c r="O25" s="18" t="s">
        <v>1122</v>
      </c>
      <c r="P25" s="27">
        <v>23</v>
      </c>
      <c r="Q25" s="18" t="e">
        <f>MAX(#REF!)</f>
        <v>#REF!</v>
      </c>
      <c r="R25" s="18" t="e">
        <f>MIN(#REF!)</f>
        <v>#REF!</v>
      </c>
      <c r="S25" s="18" t="e">
        <f t="shared" si="0"/>
        <v>#REF!</v>
      </c>
    </row>
    <row r="26" spans="1:19" ht="24.95" customHeight="1" x14ac:dyDescent="0.25">
      <c r="A26" s="1" t="s">
        <v>62</v>
      </c>
      <c r="B26" s="8">
        <v>18</v>
      </c>
      <c r="C26" s="1" t="s">
        <v>986</v>
      </c>
      <c r="D26" s="1" t="s">
        <v>12</v>
      </c>
      <c r="E26" s="1" t="s">
        <v>63</v>
      </c>
      <c r="F26" s="1" t="s">
        <v>88</v>
      </c>
      <c r="G26" s="8" t="s">
        <v>16</v>
      </c>
      <c r="H26" s="1" t="s">
        <v>39</v>
      </c>
      <c r="I26" s="1" t="s">
        <v>66</v>
      </c>
      <c r="J26" s="1" t="s">
        <v>26</v>
      </c>
      <c r="K26" s="1" t="s">
        <v>89</v>
      </c>
      <c r="L26" s="1" t="s">
        <v>68</v>
      </c>
      <c r="M26" s="1" t="s">
        <v>69</v>
      </c>
      <c r="N26" s="16">
        <v>12.428571428571429</v>
      </c>
      <c r="O26" s="18" t="s">
        <v>1123</v>
      </c>
      <c r="P26" s="27">
        <v>24</v>
      </c>
      <c r="Q26" s="18" t="e">
        <f>MAX(#REF!)</f>
        <v>#REF!</v>
      </c>
      <c r="R26" s="18" t="e">
        <f>MIN(#REF!)</f>
        <v>#REF!</v>
      </c>
      <c r="S26" s="18" t="e">
        <f t="shared" si="0"/>
        <v>#REF!</v>
      </c>
    </row>
    <row r="27" spans="1:19" ht="24.95" customHeight="1" x14ac:dyDescent="0.25">
      <c r="A27" s="1" t="s">
        <v>62</v>
      </c>
      <c r="B27" s="8">
        <v>19</v>
      </c>
      <c r="C27" s="1" t="s">
        <v>986</v>
      </c>
      <c r="D27" s="1" t="s">
        <v>12</v>
      </c>
      <c r="E27" s="1" t="s">
        <v>63</v>
      </c>
      <c r="F27" s="1" t="s">
        <v>90</v>
      </c>
      <c r="G27" s="8" t="s">
        <v>16</v>
      </c>
      <c r="H27" s="1" t="s">
        <v>39</v>
      </c>
      <c r="I27" s="1" t="s">
        <v>66</v>
      </c>
      <c r="J27" s="1" t="s">
        <v>26</v>
      </c>
      <c r="K27" s="1" t="s">
        <v>91</v>
      </c>
      <c r="L27" s="1" t="s">
        <v>68</v>
      </c>
      <c r="M27" s="1" t="s">
        <v>69</v>
      </c>
      <c r="N27" s="16">
        <v>12</v>
      </c>
      <c r="O27" s="18" t="s">
        <v>1124</v>
      </c>
      <c r="P27" s="27">
        <v>25</v>
      </c>
      <c r="Q27" s="18" t="e">
        <f>MAX(#REF!)</f>
        <v>#REF!</v>
      </c>
      <c r="R27" s="18" t="e">
        <f>MIN(#REF!)</f>
        <v>#REF!</v>
      </c>
      <c r="S27" s="18" t="e">
        <f t="shared" si="0"/>
        <v>#REF!</v>
      </c>
    </row>
    <row r="28" spans="1:19" ht="24.95" customHeight="1" x14ac:dyDescent="0.25">
      <c r="A28" s="1" t="s">
        <v>62</v>
      </c>
      <c r="B28" s="8">
        <v>46</v>
      </c>
      <c r="C28" s="1" t="s">
        <v>986</v>
      </c>
      <c r="D28" s="1" t="s">
        <v>12</v>
      </c>
      <c r="E28" s="1" t="s">
        <v>63</v>
      </c>
      <c r="F28" s="1" t="s">
        <v>175</v>
      </c>
      <c r="G28" s="8" t="s">
        <v>16</v>
      </c>
      <c r="H28" s="1" t="s">
        <v>59</v>
      </c>
      <c r="I28" s="1" t="s">
        <v>66</v>
      </c>
      <c r="J28" s="1" t="s">
        <v>26</v>
      </c>
      <c r="K28" s="1" t="s">
        <v>176</v>
      </c>
      <c r="L28" s="1" t="s">
        <v>68</v>
      </c>
      <c r="M28" s="1" t="s">
        <v>69</v>
      </c>
      <c r="N28" s="16">
        <v>11.714285714285714</v>
      </c>
      <c r="O28" s="18" t="s">
        <v>1125</v>
      </c>
      <c r="P28" s="27">
        <v>26</v>
      </c>
      <c r="Q28" s="18" t="e">
        <f>MAX(#REF!)</f>
        <v>#REF!</v>
      </c>
      <c r="R28" s="18" t="e">
        <f>MIN(#REF!)</f>
        <v>#REF!</v>
      </c>
      <c r="S28" s="18" t="e">
        <f t="shared" si="0"/>
        <v>#REF!</v>
      </c>
    </row>
    <row r="29" spans="1:19" ht="24.95" customHeight="1" x14ac:dyDescent="0.25">
      <c r="A29" s="1" t="s">
        <v>62</v>
      </c>
      <c r="B29" s="8">
        <v>49</v>
      </c>
      <c r="C29" s="1" t="s">
        <v>986</v>
      </c>
      <c r="D29" s="1" t="s">
        <v>12</v>
      </c>
      <c r="E29" s="1" t="s">
        <v>63</v>
      </c>
      <c r="F29" s="1" t="s">
        <v>184</v>
      </c>
      <c r="G29" s="8" t="s">
        <v>16</v>
      </c>
      <c r="H29" s="1" t="s">
        <v>48</v>
      </c>
      <c r="I29" s="1" t="s">
        <v>66</v>
      </c>
      <c r="J29" s="1" t="s">
        <v>26</v>
      </c>
      <c r="K29" s="1" t="s">
        <v>185</v>
      </c>
      <c r="L29" s="1" t="s">
        <v>68</v>
      </c>
      <c r="M29" s="1" t="s">
        <v>180</v>
      </c>
      <c r="N29" s="16">
        <v>11.142857142857142</v>
      </c>
      <c r="O29" s="18" t="s">
        <v>1126</v>
      </c>
      <c r="P29" s="27">
        <v>27</v>
      </c>
      <c r="Q29" s="18" t="e">
        <f>MAX(#REF!)</f>
        <v>#REF!</v>
      </c>
      <c r="R29" s="18" t="e">
        <f>MIN(#REF!)</f>
        <v>#REF!</v>
      </c>
      <c r="S29" s="18" t="e">
        <f t="shared" si="0"/>
        <v>#REF!</v>
      </c>
    </row>
    <row r="30" spans="1:19" ht="24.95" customHeight="1" x14ac:dyDescent="0.25">
      <c r="A30" s="1" t="s">
        <v>62</v>
      </c>
      <c r="B30" s="8">
        <v>48</v>
      </c>
      <c r="C30" s="1" t="s">
        <v>986</v>
      </c>
      <c r="D30" s="1" t="s">
        <v>12</v>
      </c>
      <c r="E30" s="1" t="s">
        <v>63</v>
      </c>
      <c r="F30" s="1" t="s">
        <v>181</v>
      </c>
      <c r="G30" s="8" t="s">
        <v>16</v>
      </c>
      <c r="H30" s="1" t="s">
        <v>182</v>
      </c>
      <c r="I30" s="1" t="s">
        <v>66</v>
      </c>
      <c r="J30" s="1" t="s">
        <v>26</v>
      </c>
      <c r="K30" s="1" t="s">
        <v>183</v>
      </c>
      <c r="L30" s="1" t="s">
        <v>68</v>
      </c>
      <c r="M30" s="1" t="s">
        <v>69</v>
      </c>
      <c r="N30" s="16">
        <v>10.857142857142858</v>
      </c>
      <c r="O30" s="18" t="s">
        <v>1127</v>
      </c>
      <c r="P30" s="27">
        <v>28</v>
      </c>
      <c r="Q30" s="18" t="e">
        <f>MAX(#REF!)</f>
        <v>#REF!</v>
      </c>
      <c r="R30" s="18" t="e">
        <f>MIN(#REF!)</f>
        <v>#REF!</v>
      </c>
      <c r="S30" s="18" t="e">
        <f t="shared" si="0"/>
        <v>#REF!</v>
      </c>
    </row>
    <row r="31" spans="1:19" ht="24.95" customHeight="1" x14ac:dyDescent="0.25">
      <c r="A31" s="1" t="s">
        <v>687</v>
      </c>
      <c r="B31" s="8">
        <v>165</v>
      </c>
      <c r="C31" s="1" t="s">
        <v>986</v>
      </c>
      <c r="D31" s="1" t="s">
        <v>279</v>
      </c>
      <c r="E31" s="1" t="s">
        <v>63</v>
      </c>
      <c r="F31" s="1" t="s">
        <v>724</v>
      </c>
      <c r="G31" s="8" t="s">
        <v>725</v>
      </c>
      <c r="H31" s="1" t="s">
        <v>725</v>
      </c>
      <c r="I31" s="1" t="s">
        <v>719</v>
      </c>
      <c r="J31" s="1" t="s">
        <v>26</v>
      </c>
      <c r="K31" s="1" t="s">
        <v>726</v>
      </c>
      <c r="L31" s="1" t="s">
        <v>727</v>
      </c>
      <c r="M31" s="1" t="s">
        <v>728</v>
      </c>
      <c r="N31" s="16">
        <v>10.714285714285714</v>
      </c>
      <c r="O31" s="18" t="s">
        <v>1128</v>
      </c>
      <c r="P31" s="27">
        <v>29</v>
      </c>
      <c r="Q31" s="18" t="e">
        <f>MAX(#REF!)</f>
        <v>#REF!</v>
      </c>
      <c r="R31" s="18" t="e">
        <f>MIN(#REF!)</f>
        <v>#REF!</v>
      </c>
      <c r="S31" s="18" t="e">
        <f t="shared" si="0"/>
        <v>#REF!</v>
      </c>
    </row>
  </sheetData>
  <autoFilter ref="A2:V2"/>
  <sortState ref="A3:AD31">
    <sortCondition descending="1" ref="N3:N31"/>
  </sortState>
  <mergeCells count="1">
    <mergeCell ref="Q1:S1"/>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Y42"/>
  <sheetViews>
    <sheetView zoomScaleNormal="100" workbookViewId="0">
      <pane xSplit="1" ySplit="1" topLeftCell="D2" activePane="bottomRight" state="frozen"/>
      <selection pane="topRight" activeCell="B1" sqref="B1"/>
      <selection pane="bottomLeft" activeCell="A2" sqref="A2"/>
      <selection pane="bottomRight" activeCell="X37" sqref="A2:X37"/>
    </sheetView>
  </sheetViews>
  <sheetFormatPr defaultRowHeight="24.95" customHeight="1" x14ac:dyDescent="0.25"/>
  <cols>
    <col min="19" max="21" width="9.7109375" style="29" customWidth="1"/>
    <col min="22" max="22" width="9.140625" style="6"/>
    <col min="23" max="23" width="2" customWidth="1"/>
    <col min="24" max="24" width="14.42578125" customWidth="1"/>
    <col min="25" max="25" width="24.85546875" style="30" customWidth="1"/>
  </cols>
  <sheetData>
    <row r="1" spans="1:25" s="4" customFormat="1" ht="60" x14ac:dyDescent="0.25">
      <c r="A1" s="2" t="s">
        <v>0</v>
      </c>
      <c r="B1" s="2" t="s">
        <v>990</v>
      </c>
      <c r="C1" s="2" t="s">
        <v>985</v>
      </c>
      <c r="D1" s="2" t="s">
        <v>1</v>
      </c>
      <c r="E1" s="2" t="s">
        <v>2</v>
      </c>
      <c r="F1" s="2" t="s">
        <v>3</v>
      </c>
      <c r="G1" s="2" t="s">
        <v>4</v>
      </c>
      <c r="H1" s="2" t="s">
        <v>5</v>
      </c>
      <c r="I1" s="2" t="s">
        <v>6</v>
      </c>
      <c r="J1" s="2" t="s">
        <v>7</v>
      </c>
      <c r="K1" s="2" t="s">
        <v>8</v>
      </c>
      <c r="L1" s="2" t="s">
        <v>9</v>
      </c>
      <c r="M1" s="2" t="s">
        <v>10</v>
      </c>
      <c r="N1" s="3" t="s">
        <v>977</v>
      </c>
      <c r="O1" s="3" t="s">
        <v>982</v>
      </c>
      <c r="P1" s="3" t="s">
        <v>978</v>
      </c>
      <c r="Q1" s="3" t="s">
        <v>63</v>
      </c>
      <c r="R1" s="3" t="s">
        <v>979</v>
      </c>
      <c r="S1" s="28" t="s">
        <v>980</v>
      </c>
      <c r="T1" s="31" t="s">
        <v>1009</v>
      </c>
      <c r="U1" s="31" t="s">
        <v>1005</v>
      </c>
      <c r="V1" s="5" t="s">
        <v>975</v>
      </c>
      <c r="X1" s="4" t="s">
        <v>992</v>
      </c>
    </row>
    <row r="2" spans="1:25" ht="24.95" customHeight="1" x14ac:dyDescent="0.35">
      <c r="A2" s="1" t="s">
        <v>477</v>
      </c>
      <c r="B2" s="8">
        <v>113</v>
      </c>
      <c r="C2" s="1" t="s">
        <v>987</v>
      </c>
      <c r="D2" s="1" t="s">
        <v>279</v>
      </c>
      <c r="E2" s="1" t="s">
        <v>13</v>
      </c>
      <c r="F2" s="1" t="s">
        <v>478</v>
      </c>
      <c r="G2" s="8" t="s">
        <v>249</v>
      </c>
      <c r="H2" s="1" t="s">
        <v>16</v>
      </c>
      <c r="I2" s="1" t="s">
        <v>479</v>
      </c>
      <c r="J2" s="1" t="s">
        <v>18</v>
      </c>
      <c r="K2" s="1" t="s">
        <v>480</v>
      </c>
      <c r="L2" s="1" t="s">
        <v>481</v>
      </c>
      <c r="M2" s="1" t="s">
        <v>482</v>
      </c>
      <c r="N2">
        <v>0</v>
      </c>
      <c r="O2">
        <v>1</v>
      </c>
      <c r="P2">
        <v>7</v>
      </c>
      <c r="Q2">
        <v>7</v>
      </c>
      <c r="R2">
        <v>5</v>
      </c>
      <c r="S2" s="29">
        <v>402</v>
      </c>
      <c r="T2" s="36">
        <v>44.666666666666664</v>
      </c>
      <c r="U2" s="29" t="s">
        <v>1011</v>
      </c>
    </row>
    <row r="3" spans="1:25" ht="24.95" customHeight="1" x14ac:dyDescent="0.35">
      <c r="A3" s="1" t="s">
        <v>477</v>
      </c>
      <c r="B3" s="8">
        <v>114</v>
      </c>
      <c r="C3" s="1" t="s">
        <v>987</v>
      </c>
      <c r="D3" s="1" t="s">
        <v>279</v>
      </c>
      <c r="E3" s="1" t="s">
        <v>13</v>
      </c>
      <c r="F3" s="1" t="s">
        <v>483</v>
      </c>
      <c r="G3" s="8" t="s">
        <v>484</v>
      </c>
      <c r="H3" s="1" t="s">
        <v>16</v>
      </c>
      <c r="I3" s="1" t="s">
        <v>479</v>
      </c>
      <c r="J3" s="1" t="s">
        <v>18</v>
      </c>
      <c r="K3" s="1" t="s">
        <v>480</v>
      </c>
      <c r="L3" s="1" t="s">
        <v>481</v>
      </c>
      <c r="M3" s="1" t="s">
        <v>482</v>
      </c>
      <c r="N3">
        <v>0</v>
      </c>
      <c r="O3">
        <v>1</v>
      </c>
      <c r="P3">
        <v>7</v>
      </c>
      <c r="Q3">
        <v>7</v>
      </c>
      <c r="R3">
        <v>5</v>
      </c>
      <c r="S3" s="29">
        <v>362</v>
      </c>
      <c r="T3" s="36">
        <v>40.222222222222221</v>
      </c>
      <c r="U3" s="29" t="s">
        <v>1012</v>
      </c>
    </row>
    <row r="4" spans="1:25" ht="24.95" customHeight="1" x14ac:dyDescent="0.35">
      <c r="A4" s="1" t="s">
        <v>104</v>
      </c>
      <c r="B4" s="8">
        <v>53</v>
      </c>
      <c r="C4" s="1" t="s">
        <v>987</v>
      </c>
      <c r="D4" s="1" t="s">
        <v>12</v>
      </c>
      <c r="E4" s="1" t="s">
        <v>13</v>
      </c>
      <c r="F4" s="1" t="s">
        <v>197</v>
      </c>
      <c r="G4" s="8" t="s">
        <v>198</v>
      </c>
      <c r="H4" s="1" t="s">
        <v>119</v>
      </c>
      <c r="I4" s="1" t="s">
        <v>107</v>
      </c>
      <c r="J4" s="1" t="s">
        <v>18</v>
      </c>
      <c r="K4" s="1" t="s">
        <v>197</v>
      </c>
      <c r="L4" s="1" t="s">
        <v>195</v>
      </c>
      <c r="M4" s="1" t="s">
        <v>199</v>
      </c>
      <c r="N4">
        <v>50</v>
      </c>
      <c r="O4">
        <v>1</v>
      </c>
      <c r="P4">
        <v>7</v>
      </c>
      <c r="Q4">
        <v>7</v>
      </c>
      <c r="R4">
        <v>7</v>
      </c>
      <c r="S4" s="29">
        <v>338</v>
      </c>
      <c r="T4" s="36">
        <v>37.555555555555557</v>
      </c>
      <c r="U4" s="29" t="s">
        <v>1013</v>
      </c>
    </row>
    <row r="5" spans="1:25" ht="24.95" customHeight="1" x14ac:dyDescent="0.35">
      <c r="A5" s="1" t="s">
        <v>104</v>
      </c>
      <c r="B5" s="8">
        <v>55</v>
      </c>
      <c r="C5" s="1" t="s">
        <v>987</v>
      </c>
      <c r="D5" s="1" t="s">
        <v>12</v>
      </c>
      <c r="E5" s="1" t="s">
        <v>13</v>
      </c>
      <c r="F5" s="1" t="s">
        <v>202</v>
      </c>
      <c r="G5" s="8" t="s">
        <v>203</v>
      </c>
      <c r="H5" s="1" t="s">
        <v>203</v>
      </c>
      <c r="I5" s="1" t="s">
        <v>107</v>
      </c>
      <c r="J5" s="1" t="s">
        <v>18</v>
      </c>
      <c r="K5" s="1" t="s">
        <v>202</v>
      </c>
      <c r="L5" s="1" t="s">
        <v>204</v>
      </c>
      <c r="M5" s="1" t="s">
        <v>205</v>
      </c>
      <c r="N5">
        <v>0</v>
      </c>
      <c r="O5">
        <v>1</v>
      </c>
      <c r="P5">
        <v>7</v>
      </c>
      <c r="Q5">
        <v>7</v>
      </c>
      <c r="R5">
        <v>10</v>
      </c>
      <c r="S5" s="29">
        <v>271</v>
      </c>
      <c r="T5" s="36">
        <v>30.111111111111111</v>
      </c>
      <c r="U5" s="29" t="s">
        <v>1014</v>
      </c>
    </row>
    <row r="6" spans="1:25" ht="24.95" customHeight="1" x14ac:dyDescent="0.35">
      <c r="A6" s="1" t="s">
        <v>36</v>
      </c>
      <c r="B6" s="8">
        <v>9</v>
      </c>
      <c r="C6" s="1" t="s">
        <v>987</v>
      </c>
      <c r="D6" s="1" t="s">
        <v>12</v>
      </c>
      <c r="E6" s="1" t="s">
        <v>13</v>
      </c>
      <c r="F6" s="1" t="s">
        <v>52</v>
      </c>
      <c r="G6" s="8" t="s">
        <v>48</v>
      </c>
      <c r="H6" s="1" t="s">
        <v>48</v>
      </c>
      <c r="I6" s="1" t="s">
        <v>53</v>
      </c>
      <c r="J6" s="1" t="s">
        <v>16</v>
      </c>
      <c r="K6" s="1" t="s">
        <v>54</v>
      </c>
      <c r="L6" s="1" t="s">
        <v>55</v>
      </c>
      <c r="M6" s="1" t="s">
        <v>56</v>
      </c>
      <c r="N6">
        <v>1</v>
      </c>
      <c r="O6">
        <v>1</v>
      </c>
      <c r="P6">
        <v>5</v>
      </c>
      <c r="Q6">
        <v>7</v>
      </c>
      <c r="R6">
        <v>5</v>
      </c>
      <c r="S6" s="29">
        <v>229</v>
      </c>
      <c r="T6" s="36">
        <v>25.444444444444443</v>
      </c>
      <c r="U6" s="29" t="s">
        <v>1015</v>
      </c>
    </row>
    <row r="7" spans="1:25" ht="24.95" customHeight="1" x14ac:dyDescent="0.35">
      <c r="A7" s="1" t="s">
        <v>104</v>
      </c>
      <c r="B7" s="8">
        <v>69</v>
      </c>
      <c r="C7" s="1" t="s">
        <v>987</v>
      </c>
      <c r="D7" s="1" t="s">
        <v>12</v>
      </c>
      <c r="E7" s="1" t="s">
        <v>13</v>
      </c>
      <c r="F7" s="1" t="s">
        <v>245</v>
      </c>
      <c r="G7" s="8" t="s">
        <v>242</v>
      </c>
      <c r="H7" s="1" t="s">
        <v>119</v>
      </c>
      <c r="I7" s="1" t="s">
        <v>107</v>
      </c>
      <c r="J7" s="1" t="s">
        <v>18</v>
      </c>
      <c r="K7" s="1" t="s">
        <v>245</v>
      </c>
      <c r="L7" s="1" t="s">
        <v>246</v>
      </c>
      <c r="M7" s="1" t="s">
        <v>247</v>
      </c>
      <c r="N7">
        <v>10</v>
      </c>
      <c r="O7">
        <v>1</v>
      </c>
      <c r="P7">
        <v>5</v>
      </c>
      <c r="Q7">
        <v>10</v>
      </c>
      <c r="R7">
        <v>10</v>
      </c>
      <c r="S7" s="29">
        <v>187</v>
      </c>
      <c r="T7" s="36">
        <v>20.777777777777779</v>
      </c>
      <c r="U7" s="29" t="s">
        <v>1016</v>
      </c>
    </row>
    <row r="8" spans="1:25" ht="24.95" customHeight="1" x14ac:dyDescent="0.35">
      <c r="A8" s="1" t="s">
        <v>403</v>
      </c>
      <c r="B8" s="8">
        <v>134</v>
      </c>
      <c r="C8" s="1" t="s">
        <v>987</v>
      </c>
      <c r="D8" s="1" t="s">
        <v>279</v>
      </c>
      <c r="E8" s="1" t="s">
        <v>63</v>
      </c>
      <c r="F8" s="1" t="s">
        <v>584</v>
      </c>
      <c r="G8" s="8" t="s">
        <v>585</v>
      </c>
      <c r="H8" s="1" t="s">
        <v>387</v>
      </c>
      <c r="I8" s="1" t="s">
        <v>586</v>
      </c>
      <c r="J8" s="1" t="s">
        <v>18</v>
      </c>
      <c r="K8" s="1" t="s">
        <v>587</v>
      </c>
      <c r="L8" s="1" t="s">
        <v>419</v>
      </c>
      <c r="M8" s="1" t="s">
        <v>588</v>
      </c>
      <c r="N8">
        <v>0</v>
      </c>
      <c r="O8">
        <v>1</v>
      </c>
      <c r="P8">
        <v>3</v>
      </c>
      <c r="Q8">
        <v>5</v>
      </c>
      <c r="R8">
        <v>7</v>
      </c>
      <c r="S8" s="29">
        <v>167</v>
      </c>
      <c r="T8" s="36">
        <v>18.555555555555557</v>
      </c>
      <c r="U8" s="29" t="s">
        <v>1018</v>
      </c>
    </row>
    <row r="9" spans="1:25" ht="409.6" x14ac:dyDescent="0.35">
      <c r="A9" s="1" t="s">
        <v>104</v>
      </c>
      <c r="B9" s="8">
        <v>23</v>
      </c>
      <c r="C9" s="1" t="s">
        <v>987</v>
      </c>
      <c r="D9" s="1" t="s">
        <v>12</v>
      </c>
      <c r="E9" s="1" t="s">
        <v>13</v>
      </c>
      <c r="F9" s="1" t="s">
        <v>105</v>
      </c>
      <c r="G9" s="8" t="s">
        <v>106</v>
      </c>
      <c r="H9" s="1" t="s">
        <v>106</v>
      </c>
      <c r="I9" s="1" t="s">
        <v>107</v>
      </c>
      <c r="J9" s="1" t="s">
        <v>18</v>
      </c>
      <c r="K9" s="1" t="s">
        <v>105</v>
      </c>
      <c r="L9" s="1" t="s">
        <v>108</v>
      </c>
      <c r="M9" s="1" t="s">
        <v>109</v>
      </c>
      <c r="N9">
        <v>0</v>
      </c>
      <c r="O9">
        <v>1</v>
      </c>
      <c r="P9">
        <v>3</v>
      </c>
      <c r="Q9">
        <v>7</v>
      </c>
      <c r="R9">
        <v>10</v>
      </c>
      <c r="S9" s="29">
        <v>166</v>
      </c>
      <c r="T9" s="36">
        <v>18.444444444444443</v>
      </c>
      <c r="U9" s="29" t="s">
        <v>1017</v>
      </c>
    </row>
    <row r="10" spans="1:25" ht="24.95" customHeight="1" x14ac:dyDescent="0.35">
      <c r="A10" s="1" t="s">
        <v>141</v>
      </c>
      <c r="B10" s="8">
        <v>79</v>
      </c>
      <c r="C10" s="1" t="s">
        <v>987</v>
      </c>
      <c r="D10" s="1" t="s">
        <v>12</v>
      </c>
      <c r="E10" s="1" t="s">
        <v>13</v>
      </c>
      <c r="F10" s="1" t="s">
        <v>272</v>
      </c>
      <c r="G10" s="8" t="s">
        <v>273</v>
      </c>
      <c r="H10" s="1" t="s">
        <v>274</v>
      </c>
      <c r="I10" s="1" t="s">
        <v>144</v>
      </c>
      <c r="J10" s="1" t="s">
        <v>18</v>
      </c>
      <c r="K10" s="1" t="s">
        <v>275</v>
      </c>
      <c r="L10" s="1" t="s">
        <v>276</v>
      </c>
      <c r="M10" s="1" t="s">
        <v>277</v>
      </c>
      <c r="N10">
        <v>0</v>
      </c>
      <c r="O10">
        <v>1</v>
      </c>
      <c r="P10">
        <v>3</v>
      </c>
      <c r="Q10">
        <v>10</v>
      </c>
      <c r="R10">
        <v>10</v>
      </c>
      <c r="S10" s="29">
        <v>161</v>
      </c>
      <c r="T10" s="36">
        <v>17.888888888888889</v>
      </c>
      <c r="U10" s="29" t="s">
        <v>1019</v>
      </c>
      <c r="X10" t="s">
        <v>934</v>
      </c>
    </row>
    <row r="11" spans="1:25" ht="24.95" customHeight="1" x14ac:dyDescent="0.35">
      <c r="A11" s="1" t="s">
        <v>364</v>
      </c>
      <c r="B11" s="8">
        <v>143</v>
      </c>
      <c r="C11" s="1" t="s">
        <v>987</v>
      </c>
      <c r="D11" s="1" t="s">
        <v>279</v>
      </c>
      <c r="E11" s="1" t="s">
        <v>13</v>
      </c>
      <c r="F11" s="1" t="s">
        <v>629</v>
      </c>
      <c r="G11" s="8" t="s">
        <v>630</v>
      </c>
      <c r="H11" s="1" t="s">
        <v>119</v>
      </c>
      <c r="I11" s="1" t="s">
        <v>626</v>
      </c>
      <c r="J11" s="1" t="s">
        <v>26</v>
      </c>
      <c r="K11" s="1" t="s">
        <v>631</v>
      </c>
      <c r="L11" s="1" t="s">
        <v>632</v>
      </c>
      <c r="M11" s="1" t="s">
        <v>633</v>
      </c>
      <c r="N11">
        <v>0</v>
      </c>
      <c r="O11">
        <v>1</v>
      </c>
      <c r="P11">
        <v>7</v>
      </c>
      <c r="Q11">
        <v>7</v>
      </c>
      <c r="R11">
        <v>5</v>
      </c>
      <c r="S11" s="29">
        <v>160</v>
      </c>
      <c r="T11" s="36">
        <v>17.777777777777779</v>
      </c>
      <c r="U11" s="29" t="s">
        <v>1020</v>
      </c>
    </row>
    <row r="12" spans="1:25" ht="24.95" customHeight="1" x14ac:dyDescent="0.35">
      <c r="A12" s="1" t="s">
        <v>460</v>
      </c>
      <c r="B12" s="8">
        <v>159</v>
      </c>
      <c r="C12" s="1" t="s">
        <v>987</v>
      </c>
      <c r="D12" s="1" t="s">
        <v>279</v>
      </c>
      <c r="E12" s="1" t="s">
        <v>13</v>
      </c>
      <c r="F12" s="1" t="s">
        <v>701</v>
      </c>
      <c r="G12" s="8" t="s">
        <v>702</v>
      </c>
      <c r="H12" s="1" t="s">
        <v>119</v>
      </c>
      <c r="I12" s="1" t="s">
        <v>464</v>
      </c>
      <c r="J12" s="1" t="s">
        <v>18</v>
      </c>
      <c r="K12" s="1" t="s">
        <v>703</v>
      </c>
      <c r="L12" s="1" t="s">
        <v>704</v>
      </c>
      <c r="M12" s="1" t="s">
        <v>705</v>
      </c>
      <c r="N12">
        <v>10</v>
      </c>
      <c r="O12">
        <v>1</v>
      </c>
      <c r="P12">
        <v>5</v>
      </c>
      <c r="Q12">
        <v>5</v>
      </c>
      <c r="R12">
        <v>5</v>
      </c>
      <c r="S12" s="29">
        <v>156</v>
      </c>
      <c r="T12" s="36">
        <v>17.333333333333332</v>
      </c>
      <c r="U12" s="29" t="s">
        <v>1021</v>
      </c>
    </row>
    <row r="13" spans="1:25" ht="24.95" customHeight="1" x14ac:dyDescent="0.35">
      <c r="A13" s="1" t="s">
        <v>358</v>
      </c>
      <c r="B13" s="8">
        <v>93</v>
      </c>
      <c r="C13" s="1" t="s">
        <v>987</v>
      </c>
      <c r="D13" s="1" t="s">
        <v>279</v>
      </c>
      <c r="E13" s="1" t="s">
        <v>63</v>
      </c>
      <c r="F13" s="1" t="s">
        <v>359</v>
      </c>
      <c r="G13" s="8" t="s">
        <v>360</v>
      </c>
      <c r="H13" s="1" t="s">
        <v>119</v>
      </c>
      <c r="I13" s="1" t="s">
        <v>361</v>
      </c>
      <c r="J13" s="1" t="s">
        <v>18</v>
      </c>
      <c r="K13" s="1" t="s">
        <v>359</v>
      </c>
      <c r="L13" s="1" t="s">
        <v>362</v>
      </c>
      <c r="M13" s="1" t="s">
        <v>363</v>
      </c>
      <c r="N13">
        <v>0</v>
      </c>
      <c r="O13">
        <v>1</v>
      </c>
      <c r="P13">
        <v>7</v>
      </c>
      <c r="Q13">
        <v>7</v>
      </c>
      <c r="R13">
        <v>5</v>
      </c>
      <c r="S13" s="29">
        <v>153</v>
      </c>
      <c r="T13" s="36">
        <v>17</v>
      </c>
      <c r="U13" s="29" t="s">
        <v>1022</v>
      </c>
    </row>
    <row r="14" spans="1:25" ht="24.95" customHeight="1" x14ac:dyDescent="0.35">
      <c r="A14" s="1" t="s">
        <v>562</v>
      </c>
      <c r="B14" s="8">
        <v>157</v>
      </c>
      <c r="C14" s="1" t="s">
        <v>987</v>
      </c>
      <c r="D14" s="1" t="s">
        <v>279</v>
      </c>
      <c r="E14" s="1" t="s">
        <v>13</v>
      </c>
      <c r="F14" s="1" t="s">
        <v>692</v>
      </c>
      <c r="G14" s="8" t="s">
        <v>693</v>
      </c>
      <c r="H14" s="1" t="s">
        <v>694</v>
      </c>
      <c r="I14" s="1" t="s">
        <v>395</v>
      </c>
      <c r="J14" s="1" t="s">
        <v>18</v>
      </c>
      <c r="K14" s="1" t="s">
        <v>695</v>
      </c>
      <c r="L14" s="1" t="s">
        <v>696</v>
      </c>
      <c r="M14" s="1" t="s">
        <v>697</v>
      </c>
      <c r="N14">
        <v>0</v>
      </c>
      <c r="O14">
        <v>1</v>
      </c>
      <c r="P14">
        <v>6</v>
      </c>
      <c r="Q14">
        <v>7</v>
      </c>
      <c r="R14">
        <v>3</v>
      </c>
      <c r="S14" s="29">
        <v>152</v>
      </c>
      <c r="T14" s="36">
        <v>16.888888888888889</v>
      </c>
      <c r="U14" s="29" t="s">
        <v>1024</v>
      </c>
      <c r="Y14" s="30" t="s">
        <v>1006</v>
      </c>
    </row>
    <row r="15" spans="1:25" ht="24.95" customHeight="1" x14ac:dyDescent="0.35">
      <c r="A15" s="1" t="s">
        <v>278</v>
      </c>
      <c r="B15" s="8">
        <v>81</v>
      </c>
      <c r="C15" s="1" t="s">
        <v>987</v>
      </c>
      <c r="D15" s="1" t="s">
        <v>279</v>
      </c>
      <c r="E15" s="1" t="s">
        <v>13</v>
      </c>
      <c r="F15" s="1" t="s">
        <v>286</v>
      </c>
      <c r="G15" s="8" t="s">
        <v>287</v>
      </c>
      <c r="H15" s="1" t="s">
        <v>119</v>
      </c>
      <c r="I15" s="1" t="s">
        <v>288</v>
      </c>
      <c r="J15" s="1" t="s">
        <v>18</v>
      </c>
      <c r="K15" s="1" t="s">
        <v>289</v>
      </c>
      <c r="L15" s="1" t="s">
        <v>290</v>
      </c>
      <c r="M15" s="1" t="s">
        <v>291</v>
      </c>
      <c r="N15">
        <v>0</v>
      </c>
      <c r="O15">
        <v>1</v>
      </c>
      <c r="P15">
        <v>7</v>
      </c>
      <c r="Q15">
        <v>7</v>
      </c>
      <c r="R15">
        <v>3</v>
      </c>
      <c r="S15" s="29">
        <v>151</v>
      </c>
      <c r="T15" s="36">
        <v>16.777777777777779</v>
      </c>
      <c r="U15" s="29" t="s">
        <v>1023</v>
      </c>
    </row>
    <row r="16" spans="1:25" ht="24.95" customHeight="1" x14ac:dyDescent="0.35">
      <c r="A16" s="1" t="s">
        <v>104</v>
      </c>
      <c r="B16" s="8">
        <v>76</v>
      </c>
      <c r="C16" s="1" t="s">
        <v>987</v>
      </c>
      <c r="D16" s="1" t="s">
        <v>12</v>
      </c>
      <c r="E16" s="1" t="s">
        <v>13</v>
      </c>
      <c r="F16" s="1" t="s">
        <v>263</v>
      </c>
      <c r="G16" s="8" t="s">
        <v>264</v>
      </c>
      <c r="H16" s="1" t="s">
        <v>264</v>
      </c>
      <c r="I16" s="1" t="s">
        <v>107</v>
      </c>
      <c r="J16" s="1" t="s">
        <v>18</v>
      </c>
      <c r="K16" s="1" t="s">
        <v>263</v>
      </c>
      <c r="L16" s="1" t="s">
        <v>265</v>
      </c>
      <c r="M16" s="1" t="s">
        <v>266</v>
      </c>
      <c r="N16">
        <v>50</v>
      </c>
      <c r="O16">
        <v>1</v>
      </c>
      <c r="P16">
        <v>5</v>
      </c>
      <c r="Q16">
        <v>7</v>
      </c>
      <c r="R16">
        <v>10</v>
      </c>
      <c r="S16" s="29">
        <v>146</v>
      </c>
      <c r="T16" s="36">
        <v>16.222222222222221</v>
      </c>
      <c r="U16" s="29" t="s">
        <v>1025</v>
      </c>
    </row>
    <row r="17" spans="1:24" ht="24.95" customHeight="1" x14ac:dyDescent="0.35">
      <c r="A17" s="1" t="s">
        <v>104</v>
      </c>
      <c r="B17" s="8">
        <v>62</v>
      </c>
      <c r="C17" s="1" t="s">
        <v>987</v>
      </c>
      <c r="D17" s="1" t="s">
        <v>12</v>
      </c>
      <c r="E17" s="1" t="s">
        <v>13</v>
      </c>
      <c r="F17" s="1" t="s">
        <v>226</v>
      </c>
      <c r="G17" s="8" t="s">
        <v>227</v>
      </c>
      <c r="H17" s="1" t="s">
        <v>16</v>
      </c>
      <c r="I17" s="1" t="s">
        <v>107</v>
      </c>
      <c r="J17" s="1" t="s">
        <v>18</v>
      </c>
      <c r="K17" s="1" t="s">
        <v>226</v>
      </c>
      <c r="L17" s="1" t="s">
        <v>228</v>
      </c>
      <c r="M17" s="1" t="s">
        <v>229</v>
      </c>
      <c r="N17">
        <v>0</v>
      </c>
      <c r="O17">
        <v>1</v>
      </c>
      <c r="P17">
        <v>5</v>
      </c>
      <c r="Q17">
        <v>10</v>
      </c>
      <c r="R17">
        <v>7</v>
      </c>
      <c r="S17" s="29">
        <v>139</v>
      </c>
      <c r="T17" s="36">
        <v>15.444444444444445</v>
      </c>
      <c r="U17" s="29" t="s">
        <v>1026</v>
      </c>
    </row>
    <row r="18" spans="1:24" ht="24.95" customHeight="1" x14ac:dyDescent="0.35">
      <c r="A18" s="1" t="s">
        <v>814</v>
      </c>
      <c r="B18" s="8">
        <v>194</v>
      </c>
      <c r="C18" s="1" t="s">
        <v>987</v>
      </c>
      <c r="D18" s="1" t="s">
        <v>739</v>
      </c>
      <c r="E18" s="1" t="s">
        <v>13</v>
      </c>
      <c r="F18" s="1" t="s">
        <v>856</v>
      </c>
      <c r="G18" s="8" t="s">
        <v>859</v>
      </c>
      <c r="H18" s="1" t="s">
        <v>860</v>
      </c>
      <c r="I18" s="1" t="s">
        <v>816</v>
      </c>
      <c r="J18" s="1" t="s">
        <v>18</v>
      </c>
      <c r="K18" s="1" t="s">
        <v>861</v>
      </c>
      <c r="L18" s="1" t="s">
        <v>862</v>
      </c>
      <c r="M18" s="1" t="s">
        <v>863</v>
      </c>
      <c r="N18">
        <v>0</v>
      </c>
      <c r="O18">
        <v>0</v>
      </c>
      <c r="P18">
        <v>0</v>
      </c>
      <c r="Q18">
        <v>0</v>
      </c>
      <c r="R18">
        <v>0</v>
      </c>
      <c r="S18" s="29">
        <v>138</v>
      </c>
      <c r="T18" s="36">
        <v>15.333333333333334</v>
      </c>
      <c r="U18" s="29" t="s">
        <v>1027</v>
      </c>
    </row>
    <row r="19" spans="1:24" ht="24.95" customHeight="1" x14ac:dyDescent="0.35">
      <c r="A19" s="1" t="s">
        <v>36</v>
      </c>
      <c r="B19" s="8">
        <v>10</v>
      </c>
      <c r="C19" s="1" t="s">
        <v>987</v>
      </c>
      <c r="D19" s="1" t="s">
        <v>12</v>
      </c>
      <c r="E19" s="1" t="s">
        <v>13</v>
      </c>
      <c r="F19" s="1" t="s">
        <v>57</v>
      </c>
      <c r="G19" s="8" t="s">
        <v>58</v>
      </c>
      <c r="H19" s="1" t="s">
        <v>59</v>
      </c>
      <c r="I19" s="1" t="s">
        <v>40</v>
      </c>
      <c r="J19" s="1" t="s">
        <v>18</v>
      </c>
      <c r="K19" s="1" t="s">
        <v>60</v>
      </c>
      <c r="L19" s="1" t="s">
        <v>50</v>
      </c>
      <c r="M19" s="1" t="s">
        <v>61</v>
      </c>
      <c r="N19">
        <v>0</v>
      </c>
      <c r="O19">
        <v>1</v>
      </c>
      <c r="P19">
        <v>0</v>
      </c>
      <c r="Q19">
        <v>3</v>
      </c>
      <c r="R19">
        <v>7</v>
      </c>
      <c r="S19" s="29">
        <v>132</v>
      </c>
      <c r="T19" s="36">
        <v>14.666666666666666</v>
      </c>
      <c r="U19" s="29" t="s">
        <v>1028</v>
      </c>
    </row>
    <row r="20" spans="1:24" ht="24.95" customHeight="1" x14ac:dyDescent="0.35">
      <c r="A20" s="1" t="s">
        <v>738</v>
      </c>
      <c r="B20" s="8">
        <v>173</v>
      </c>
      <c r="C20" s="1" t="s">
        <v>987</v>
      </c>
      <c r="D20" s="1" t="s">
        <v>739</v>
      </c>
      <c r="E20" s="1" t="s">
        <v>13</v>
      </c>
      <c r="F20" s="1" t="s">
        <v>763</v>
      </c>
      <c r="G20" s="8" t="s">
        <v>178</v>
      </c>
      <c r="H20" s="1" t="s">
        <v>764</v>
      </c>
      <c r="I20" s="1" t="s">
        <v>765</v>
      </c>
      <c r="J20" s="1" t="s">
        <v>16</v>
      </c>
      <c r="K20" s="1" t="s">
        <v>766</v>
      </c>
      <c r="L20" s="1" t="s">
        <v>767</v>
      </c>
      <c r="M20" s="1" t="s">
        <v>768</v>
      </c>
      <c r="N20">
        <v>0</v>
      </c>
      <c r="O20">
        <v>1</v>
      </c>
      <c r="P20">
        <v>5</v>
      </c>
      <c r="Q20">
        <v>7</v>
      </c>
      <c r="R20">
        <v>10</v>
      </c>
      <c r="S20" s="29">
        <v>128</v>
      </c>
      <c r="T20" s="36">
        <v>14.222222222222221</v>
      </c>
      <c r="U20" s="29" t="s">
        <v>1029</v>
      </c>
    </row>
    <row r="21" spans="1:24" ht="24.95" customHeight="1" x14ac:dyDescent="0.35">
      <c r="A21" s="1" t="s">
        <v>316</v>
      </c>
      <c r="B21" s="8">
        <v>90</v>
      </c>
      <c r="C21" s="1" t="s">
        <v>987</v>
      </c>
      <c r="D21" s="1" t="s">
        <v>279</v>
      </c>
      <c r="E21" s="1" t="s">
        <v>13</v>
      </c>
      <c r="F21" s="1" t="s">
        <v>341</v>
      </c>
      <c r="G21" s="8" t="s">
        <v>342</v>
      </c>
      <c r="H21" s="1" t="s">
        <v>26</v>
      </c>
      <c r="I21" s="1" t="s">
        <v>319</v>
      </c>
      <c r="J21" s="1" t="s">
        <v>18</v>
      </c>
      <c r="K21" s="1" t="s">
        <v>341</v>
      </c>
      <c r="L21" s="1" t="s">
        <v>343</v>
      </c>
      <c r="M21" s="1" t="s">
        <v>344</v>
      </c>
      <c r="N21">
        <v>0</v>
      </c>
      <c r="O21">
        <v>1</v>
      </c>
      <c r="P21">
        <v>4</v>
      </c>
      <c r="Q21">
        <v>7</v>
      </c>
      <c r="R21">
        <v>5</v>
      </c>
      <c r="S21" s="29">
        <v>124</v>
      </c>
      <c r="T21" s="36">
        <v>13.777777777777779</v>
      </c>
      <c r="U21" s="29" t="s">
        <v>1030</v>
      </c>
    </row>
    <row r="22" spans="1:24" ht="24.95" customHeight="1" x14ac:dyDescent="0.35">
      <c r="A22" s="1" t="s">
        <v>364</v>
      </c>
      <c r="B22" s="8">
        <v>144</v>
      </c>
      <c r="C22" s="1" t="s">
        <v>987</v>
      </c>
      <c r="D22" s="1" t="s">
        <v>279</v>
      </c>
      <c r="E22" s="1" t="s">
        <v>13</v>
      </c>
      <c r="F22" s="1" t="s">
        <v>634</v>
      </c>
      <c r="G22" s="8" t="s">
        <v>635</v>
      </c>
      <c r="H22" s="1" t="s">
        <v>119</v>
      </c>
      <c r="I22" s="1" t="s">
        <v>626</v>
      </c>
      <c r="J22" s="1" t="s">
        <v>26</v>
      </c>
      <c r="K22" s="1" t="s">
        <v>636</v>
      </c>
      <c r="L22" s="1" t="s">
        <v>632</v>
      </c>
      <c r="M22" s="1" t="s">
        <v>637</v>
      </c>
      <c r="N22">
        <v>0</v>
      </c>
      <c r="O22">
        <v>1</v>
      </c>
      <c r="P22">
        <v>5</v>
      </c>
      <c r="Q22">
        <v>7</v>
      </c>
      <c r="R22">
        <v>5</v>
      </c>
      <c r="S22" s="29">
        <v>118</v>
      </c>
      <c r="T22" s="36">
        <v>13.111111111111111</v>
      </c>
      <c r="U22" s="29" t="s">
        <v>1031</v>
      </c>
    </row>
    <row r="23" spans="1:24" ht="24.95" customHeight="1" x14ac:dyDescent="0.35">
      <c r="A23" s="1" t="s">
        <v>36</v>
      </c>
      <c r="B23" s="8">
        <v>8</v>
      </c>
      <c r="C23" s="1" t="s">
        <v>987</v>
      </c>
      <c r="D23" s="1" t="s">
        <v>12</v>
      </c>
      <c r="E23" s="1" t="s">
        <v>13</v>
      </c>
      <c r="F23" s="1" t="s">
        <v>47</v>
      </c>
      <c r="G23" s="8" t="s">
        <v>48</v>
      </c>
      <c r="H23" s="1" t="s">
        <v>16</v>
      </c>
      <c r="I23" s="1" t="s">
        <v>40</v>
      </c>
      <c r="J23" s="1" t="s">
        <v>18</v>
      </c>
      <c r="K23" s="1" t="s">
        <v>49</v>
      </c>
      <c r="L23" s="1" t="s">
        <v>50</v>
      </c>
      <c r="M23" s="1" t="s">
        <v>51</v>
      </c>
      <c r="N23">
        <v>0</v>
      </c>
      <c r="O23">
        <v>1</v>
      </c>
      <c r="P23">
        <v>5</v>
      </c>
      <c r="Q23">
        <v>5</v>
      </c>
      <c r="R23">
        <v>5</v>
      </c>
      <c r="S23" s="29">
        <v>111</v>
      </c>
      <c r="T23" s="36">
        <v>12.333333333333334</v>
      </c>
      <c r="U23" s="29" t="s">
        <v>1032</v>
      </c>
    </row>
    <row r="24" spans="1:24" ht="24.95" customHeight="1" x14ac:dyDescent="0.35">
      <c r="A24" s="1" t="s">
        <v>827</v>
      </c>
      <c r="B24" s="8">
        <v>187</v>
      </c>
      <c r="C24" s="1" t="s">
        <v>987</v>
      </c>
      <c r="D24" s="1" t="s">
        <v>739</v>
      </c>
      <c r="E24" s="1" t="s">
        <v>13</v>
      </c>
      <c r="F24" s="1" t="s">
        <v>839</v>
      </c>
      <c r="G24" s="8" t="s">
        <v>39</v>
      </c>
      <c r="H24" s="1" t="s">
        <v>65</v>
      </c>
      <c r="I24" s="1" t="s">
        <v>830</v>
      </c>
      <c r="J24" s="1" t="s">
        <v>26</v>
      </c>
      <c r="K24" s="1" t="s">
        <v>831</v>
      </c>
      <c r="L24" s="1" t="s">
        <v>832</v>
      </c>
      <c r="M24" s="1" t="s">
        <v>833</v>
      </c>
      <c r="N24">
        <v>0</v>
      </c>
      <c r="O24">
        <v>1</v>
      </c>
      <c r="P24">
        <v>1</v>
      </c>
      <c r="Q24">
        <v>5</v>
      </c>
      <c r="R24">
        <v>1</v>
      </c>
      <c r="S24" s="29">
        <v>107</v>
      </c>
      <c r="T24" s="36">
        <v>11.888888888888889</v>
      </c>
      <c r="U24" s="29" t="s">
        <v>1033</v>
      </c>
    </row>
    <row r="25" spans="1:24" ht="24.95" customHeight="1" x14ac:dyDescent="0.35">
      <c r="A25" s="1" t="s">
        <v>104</v>
      </c>
      <c r="B25" s="8">
        <v>37</v>
      </c>
      <c r="C25" s="1" t="s">
        <v>987</v>
      </c>
      <c r="D25" s="1" t="s">
        <v>12</v>
      </c>
      <c r="E25" s="1" t="s">
        <v>63</v>
      </c>
      <c r="F25" s="1" t="s">
        <v>163</v>
      </c>
      <c r="G25" s="8" t="s">
        <v>119</v>
      </c>
      <c r="H25" s="1" t="s">
        <v>119</v>
      </c>
      <c r="I25" s="1" t="s">
        <v>107</v>
      </c>
      <c r="J25" s="1" t="s">
        <v>26</v>
      </c>
      <c r="K25" s="1" t="s">
        <v>163</v>
      </c>
      <c r="L25" s="1" t="s">
        <v>160</v>
      </c>
      <c r="M25" s="1" t="s">
        <v>156</v>
      </c>
      <c r="N25">
        <v>0</v>
      </c>
      <c r="O25">
        <v>1</v>
      </c>
      <c r="P25">
        <v>5</v>
      </c>
      <c r="Q25">
        <v>7</v>
      </c>
      <c r="R25">
        <v>10</v>
      </c>
      <c r="S25" s="29">
        <v>96</v>
      </c>
      <c r="T25" s="36">
        <v>10.666666666666666</v>
      </c>
      <c r="U25" s="29" t="s">
        <v>1034</v>
      </c>
    </row>
    <row r="26" spans="1:24" ht="24.95" customHeight="1" x14ac:dyDescent="0.35">
      <c r="A26" s="1" t="s">
        <v>738</v>
      </c>
      <c r="B26" s="8">
        <v>229</v>
      </c>
      <c r="C26" s="1" t="s">
        <v>987</v>
      </c>
      <c r="D26" s="1" t="s">
        <v>739</v>
      </c>
      <c r="E26" s="1" t="s">
        <v>63</v>
      </c>
      <c r="F26" s="1" t="s">
        <v>968</v>
      </c>
      <c r="G26" s="8" t="s">
        <v>770</v>
      </c>
      <c r="H26" s="1" t="s">
        <v>386</v>
      </c>
      <c r="I26" s="1" t="s">
        <v>969</v>
      </c>
      <c r="J26" s="1" t="s">
        <v>26</v>
      </c>
      <c r="K26" s="1" t="s">
        <v>970</v>
      </c>
      <c r="L26" s="1" t="s">
        <v>971</v>
      </c>
      <c r="M26" s="1" t="s">
        <v>972</v>
      </c>
      <c r="N26">
        <v>0</v>
      </c>
      <c r="O26">
        <v>1</v>
      </c>
      <c r="P26">
        <v>1</v>
      </c>
      <c r="Q26">
        <v>7</v>
      </c>
      <c r="R26">
        <v>10</v>
      </c>
      <c r="S26" s="29">
        <v>95</v>
      </c>
      <c r="T26" s="36">
        <v>10.555555555555555</v>
      </c>
      <c r="U26" s="29" t="s">
        <v>1035</v>
      </c>
    </row>
    <row r="27" spans="1:24" ht="24.95" customHeight="1" x14ac:dyDescent="0.35">
      <c r="A27" s="1" t="s">
        <v>496</v>
      </c>
      <c r="B27" s="8">
        <v>118</v>
      </c>
      <c r="C27" s="1" t="s">
        <v>987</v>
      </c>
      <c r="D27" s="1" t="s">
        <v>279</v>
      </c>
      <c r="E27" s="1" t="s">
        <v>63</v>
      </c>
      <c r="F27" s="1" t="s">
        <v>503</v>
      </c>
      <c r="G27" s="8" t="s">
        <v>504</v>
      </c>
      <c r="H27" s="1" t="s">
        <v>498</v>
      </c>
      <c r="I27" s="1" t="s">
        <v>499</v>
      </c>
      <c r="J27" s="1" t="s">
        <v>18</v>
      </c>
      <c r="K27" s="1" t="s">
        <v>505</v>
      </c>
      <c r="L27" s="1" t="s">
        <v>506</v>
      </c>
      <c r="M27" s="1" t="s">
        <v>507</v>
      </c>
      <c r="N27">
        <v>0</v>
      </c>
      <c r="O27">
        <v>1</v>
      </c>
      <c r="P27">
        <v>7</v>
      </c>
      <c r="Q27">
        <v>7</v>
      </c>
      <c r="R27">
        <v>5</v>
      </c>
      <c r="S27" s="29">
        <v>94</v>
      </c>
      <c r="T27" s="36">
        <v>10.444444444444445</v>
      </c>
      <c r="U27" s="29" t="s">
        <v>1037</v>
      </c>
      <c r="X27" t="s">
        <v>1007</v>
      </c>
    </row>
    <row r="28" spans="1:24" ht="24.95" customHeight="1" x14ac:dyDescent="0.35">
      <c r="A28" s="1" t="s">
        <v>99</v>
      </c>
      <c r="B28" s="8">
        <v>22</v>
      </c>
      <c r="C28" s="1" t="s">
        <v>987</v>
      </c>
      <c r="D28" s="1" t="s">
        <v>12</v>
      </c>
      <c r="E28" s="1" t="s">
        <v>13</v>
      </c>
      <c r="F28" s="1" t="s">
        <v>100</v>
      </c>
      <c r="G28" s="8" t="s">
        <v>48</v>
      </c>
      <c r="H28" s="1" t="s">
        <v>16</v>
      </c>
      <c r="I28" s="1" t="s">
        <v>53</v>
      </c>
      <c r="J28" s="1" t="s">
        <v>18</v>
      </c>
      <c r="K28" s="1" t="s">
        <v>101</v>
      </c>
      <c r="L28" s="1" t="s">
        <v>102</v>
      </c>
      <c r="M28" s="1" t="s">
        <v>103</v>
      </c>
      <c r="N28">
        <v>0</v>
      </c>
      <c r="O28">
        <v>1</v>
      </c>
      <c r="P28">
        <v>1</v>
      </c>
      <c r="Q28">
        <v>7</v>
      </c>
      <c r="R28">
        <v>2</v>
      </c>
      <c r="S28" s="29">
        <v>93</v>
      </c>
      <c r="T28" s="36">
        <v>10.333333333333334</v>
      </c>
      <c r="U28" s="29" t="s">
        <v>1036</v>
      </c>
    </row>
    <row r="29" spans="1:24" ht="24.95" customHeight="1" x14ac:dyDescent="0.35">
      <c r="A29" s="1" t="s">
        <v>62</v>
      </c>
      <c r="B29" s="8">
        <v>14</v>
      </c>
      <c r="C29" s="1" t="s">
        <v>987</v>
      </c>
      <c r="D29" s="1" t="s">
        <v>12</v>
      </c>
      <c r="E29" s="1" t="s">
        <v>63</v>
      </c>
      <c r="F29" s="1" t="s">
        <v>77</v>
      </c>
      <c r="G29" s="8" t="s">
        <v>16</v>
      </c>
      <c r="H29" s="1" t="s">
        <v>78</v>
      </c>
      <c r="I29" s="1" t="s">
        <v>66</v>
      </c>
      <c r="J29" s="1" t="s">
        <v>16</v>
      </c>
      <c r="K29" s="1" t="s">
        <v>79</v>
      </c>
      <c r="L29" s="1" t="s">
        <v>68</v>
      </c>
      <c r="M29" s="1" t="s">
        <v>69</v>
      </c>
      <c r="N29">
        <v>0</v>
      </c>
      <c r="O29">
        <v>1</v>
      </c>
      <c r="P29">
        <v>3</v>
      </c>
      <c r="Q29">
        <v>2</v>
      </c>
      <c r="R29">
        <v>8</v>
      </c>
      <c r="S29" s="29">
        <v>90</v>
      </c>
      <c r="T29" s="36">
        <v>10</v>
      </c>
      <c r="U29" s="29" t="s">
        <v>1038</v>
      </c>
    </row>
    <row r="30" spans="1:24" ht="24.95" customHeight="1" x14ac:dyDescent="0.35">
      <c r="A30" s="1" t="s">
        <v>775</v>
      </c>
      <c r="B30" s="8">
        <v>216</v>
      </c>
      <c r="C30" s="1" t="s">
        <v>987</v>
      </c>
      <c r="D30" s="1" t="s">
        <v>739</v>
      </c>
      <c r="E30" s="1" t="s">
        <v>13</v>
      </c>
      <c r="F30" s="1" t="s">
        <v>911</v>
      </c>
      <c r="G30" s="8" t="s">
        <v>865</v>
      </c>
      <c r="H30" s="1" t="s">
        <v>26</v>
      </c>
      <c r="I30" s="1" t="s">
        <v>778</v>
      </c>
      <c r="J30" s="1" t="s">
        <v>26</v>
      </c>
      <c r="K30" s="1" t="s">
        <v>805</v>
      </c>
      <c r="L30" s="1" t="s">
        <v>806</v>
      </c>
      <c r="M30" s="1" t="s">
        <v>807</v>
      </c>
      <c r="N30">
        <v>0</v>
      </c>
      <c r="O30">
        <v>1</v>
      </c>
      <c r="P30">
        <v>3</v>
      </c>
      <c r="Q30">
        <v>7</v>
      </c>
      <c r="R30">
        <v>5</v>
      </c>
      <c r="S30" s="29">
        <v>90</v>
      </c>
      <c r="T30" s="36">
        <v>10</v>
      </c>
      <c r="U30" s="29" t="s">
        <v>1039</v>
      </c>
    </row>
    <row r="31" spans="1:24" ht="24.95" customHeight="1" x14ac:dyDescent="0.35">
      <c r="A31" s="1" t="s">
        <v>104</v>
      </c>
      <c r="B31" s="8">
        <v>64</v>
      </c>
      <c r="C31" s="1" t="s">
        <v>987</v>
      </c>
      <c r="D31" s="1" t="s">
        <v>12</v>
      </c>
      <c r="E31" s="1" t="s">
        <v>13</v>
      </c>
      <c r="F31" s="1" t="s">
        <v>989</v>
      </c>
      <c r="G31" s="8" t="s">
        <v>106</v>
      </c>
      <c r="H31" s="1" t="s">
        <v>119</v>
      </c>
      <c r="I31" s="1" t="s">
        <v>107</v>
      </c>
      <c r="J31" s="1" t="s">
        <v>18</v>
      </c>
      <c r="K31" s="1" t="s">
        <v>989</v>
      </c>
      <c r="L31" s="1" t="s">
        <v>233</v>
      </c>
      <c r="M31" s="1" t="s">
        <v>234</v>
      </c>
      <c r="N31">
        <v>0</v>
      </c>
      <c r="O31">
        <v>1</v>
      </c>
      <c r="P31">
        <v>1</v>
      </c>
      <c r="Q31">
        <v>10</v>
      </c>
      <c r="R31">
        <v>10</v>
      </c>
      <c r="S31" s="29">
        <v>87</v>
      </c>
      <c r="T31" s="36">
        <v>9.6666666666666661</v>
      </c>
      <c r="U31" s="29" t="s">
        <v>1040</v>
      </c>
      <c r="X31" t="s">
        <v>1008</v>
      </c>
    </row>
    <row r="32" spans="1:24" ht="24.95" customHeight="1" x14ac:dyDescent="0.35">
      <c r="A32" s="1" t="s">
        <v>403</v>
      </c>
      <c r="B32" s="8">
        <v>136</v>
      </c>
      <c r="C32" s="1" t="s">
        <v>987</v>
      </c>
      <c r="D32" s="1" t="s">
        <v>279</v>
      </c>
      <c r="E32" s="1" t="s">
        <v>63</v>
      </c>
      <c r="F32" s="1" t="s">
        <v>594</v>
      </c>
      <c r="G32" s="8" t="s">
        <v>595</v>
      </c>
      <c r="H32" s="1" t="s">
        <v>387</v>
      </c>
      <c r="I32" s="1" t="s">
        <v>301</v>
      </c>
      <c r="J32" s="1" t="s">
        <v>18</v>
      </c>
      <c r="K32" s="1" t="s">
        <v>596</v>
      </c>
      <c r="L32" s="1" t="s">
        <v>408</v>
      </c>
      <c r="M32" s="1" t="s">
        <v>597</v>
      </c>
      <c r="N32">
        <v>0</v>
      </c>
      <c r="O32">
        <v>1</v>
      </c>
      <c r="P32">
        <v>2</v>
      </c>
      <c r="Q32">
        <v>3</v>
      </c>
      <c r="R32">
        <v>2</v>
      </c>
      <c r="S32" s="29">
        <v>77</v>
      </c>
      <c r="T32" s="36">
        <v>8.5555555555555554</v>
      </c>
      <c r="U32" s="29" t="s">
        <v>1041</v>
      </c>
      <c r="X32" t="s">
        <v>1008</v>
      </c>
    </row>
    <row r="33" spans="1:24" ht="24.95" customHeight="1" x14ac:dyDescent="0.35">
      <c r="A33" s="1" t="s">
        <v>104</v>
      </c>
      <c r="B33" s="8">
        <v>77</v>
      </c>
      <c r="C33" s="1" t="s">
        <v>987</v>
      </c>
      <c r="D33" s="1" t="s">
        <v>12</v>
      </c>
      <c r="E33" s="1" t="s">
        <v>63</v>
      </c>
      <c r="F33" s="1" t="s">
        <v>267</v>
      </c>
      <c r="G33" s="8" t="s">
        <v>119</v>
      </c>
      <c r="H33" s="1" t="s">
        <v>119</v>
      </c>
      <c r="I33" s="1" t="s">
        <v>107</v>
      </c>
      <c r="J33" s="1" t="s">
        <v>26</v>
      </c>
      <c r="K33" s="1" t="s">
        <v>267</v>
      </c>
      <c r="L33" s="1" t="s">
        <v>160</v>
      </c>
      <c r="M33" s="1" t="s">
        <v>156</v>
      </c>
      <c r="N33">
        <v>1</v>
      </c>
      <c r="O33">
        <v>1</v>
      </c>
      <c r="P33">
        <v>2</v>
      </c>
      <c r="Q33">
        <v>7</v>
      </c>
      <c r="R33">
        <v>10</v>
      </c>
      <c r="S33" s="29">
        <v>74</v>
      </c>
      <c r="T33" s="36">
        <v>8.2222222222222214</v>
      </c>
      <c r="U33" s="29" t="s">
        <v>1042</v>
      </c>
    </row>
    <row r="34" spans="1:24" ht="24.95" customHeight="1" x14ac:dyDescent="0.35">
      <c r="A34" s="1" t="s">
        <v>62</v>
      </c>
      <c r="B34" s="8">
        <v>45</v>
      </c>
      <c r="C34" s="1" t="s">
        <v>987</v>
      </c>
      <c r="D34" s="1" t="s">
        <v>12</v>
      </c>
      <c r="E34" s="1" t="s">
        <v>63</v>
      </c>
      <c r="F34" s="1" t="s">
        <v>171</v>
      </c>
      <c r="G34" s="8" t="s">
        <v>16</v>
      </c>
      <c r="H34" s="1" t="s">
        <v>81</v>
      </c>
      <c r="I34" s="1" t="s">
        <v>66</v>
      </c>
      <c r="J34" s="1" t="s">
        <v>26</v>
      </c>
      <c r="K34" s="1" t="s">
        <v>172</v>
      </c>
      <c r="L34" s="1" t="s">
        <v>173</v>
      </c>
      <c r="M34" s="1" t="s">
        <v>174</v>
      </c>
      <c r="N34">
        <v>0</v>
      </c>
      <c r="O34">
        <v>1</v>
      </c>
      <c r="P34">
        <v>2</v>
      </c>
      <c r="Q34">
        <v>3</v>
      </c>
      <c r="R34">
        <v>5</v>
      </c>
      <c r="S34" s="29">
        <v>62</v>
      </c>
      <c r="T34" s="36">
        <v>6.8888888888888893</v>
      </c>
      <c r="U34" s="29" t="s">
        <v>1043</v>
      </c>
    </row>
    <row r="35" spans="1:24" ht="24.95" customHeight="1" x14ac:dyDescent="0.35">
      <c r="A35" s="1" t="s">
        <v>104</v>
      </c>
      <c r="B35" s="8">
        <v>41</v>
      </c>
      <c r="C35" s="1" t="s">
        <v>987</v>
      </c>
      <c r="D35" s="1" t="s">
        <v>12</v>
      </c>
      <c r="E35" s="1" t="s">
        <v>63</v>
      </c>
      <c r="F35" s="1" t="s">
        <v>167</v>
      </c>
      <c r="G35" s="8" t="s">
        <v>119</v>
      </c>
      <c r="H35" s="1" t="s">
        <v>119</v>
      </c>
      <c r="I35" s="1" t="s">
        <v>107</v>
      </c>
      <c r="J35" s="1" t="s">
        <v>26</v>
      </c>
      <c r="K35" s="1" t="s">
        <v>167</v>
      </c>
      <c r="L35" s="1" t="s">
        <v>160</v>
      </c>
      <c r="M35" s="1" t="s">
        <v>156</v>
      </c>
      <c r="N35">
        <v>0</v>
      </c>
      <c r="O35">
        <v>1</v>
      </c>
      <c r="P35">
        <v>3</v>
      </c>
      <c r="Q35">
        <v>7</v>
      </c>
      <c r="R35">
        <v>8</v>
      </c>
      <c r="S35" s="29">
        <v>60</v>
      </c>
      <c r="T35" s="36">
        <v>6.666666666666667</v>
      </c>
      <c r="U35" s="29" t="s">
        <v>1044</v>
      </c>
      <c r="X35" t="s">
        <v>991</v>
      </c>
    </row>
    <row r="36" spans="1:24" ht="24.95" customHeight="1" x14ac:dyDescent="0.35">
      <c r="A36" s="1" t="s">
        <v>316</v>
      </c>
      <c r="B36" s="8">
        <v>155</v>
      </c>
      <c r="C36" s="1" t="s">
        <v>987</v>
      </c>
      <c r="D36" s="1" t="s">
        <v>279</v>
      </c>
      <c r="E36" s="1" t="s">
        <v>13</v>
      </c>
      <c r="F36" s="1" t="s">
        <v>682</v>
      </c>
      <c r="G36" s="8" t="s">
        <v>683</v>
      </c>
      <c r="H36" s="1" t="s">
        <v>26</v>
      </c>
      <c r="I36" s="1" t="s">
        <v>319</v>
      </c>
      <c r="J36" s="1" t="s">
        <v>18</v>
      </c>
      <c r="K36" s="1" t="s">
        <v>684</v>
      </c>
      <c r="L36" s="1" t="s">
        <v>685</v>
      </c>
      <c r="M36" s="1" t="s">
        <v>686</v>
      </c>
      <c r="N36">
        <v>0</v>
      </c>
      <c r="O36">
        <v>1</v>
      </c>
      <c r="P36">
        <v>1</v>
      </c>
      <c r="Q36">
        <v>7</v>
      </c>
      <c r="R36">
        <v>3</v>
      </c>
      <c r="S36" s="29">
        <v>59</v>
      </c>
      <c r="T36" s="36">
        <v>6.5555555555555554</v>
      </c>
      <c r="U36" s="29" t="s">
        <v>1045</v>
      </c>
    </row>
    <row r="37" spans="1:24" ht="24.95" customHeight="1" x14ac:dyDescent="0.35">
      <c r="A37" s="1" t="s">
        <v>104</v>
      </c>
      <c r="B37" s="8">
        <v>75</v>
      </c>
      <c r="C37" s="1" t="s">
        <v>987</v>
      </c>
      <c r="D37" s="1" t="s">
        <v>12</v>
      </c>
      <c r="E37" s="1" t="s">
        <v>13</v>
      </c>
      <c r="F37" s="1" t="s">
        <v>261</v>
      </c>
      <c r="G37" s="8" t="s">
        <v>262</v>
      </c>
      <c r="H37" s="1" t="s">
        <v>119</v>
      </c>
      <c r="I37" s="1" t="s">
        <v>107</v>
      </c>
      <c r="J37" s="1" t="s">
        <v>18</v>
      </c>
      <c r="K37" s="1" t="s">
        <v>261</v>
      </c>
      <c r="L37" s="1" t="s">
        <v>243</v>
      </c>
      <c r="M37" s="1" t="s">
        <v>156</v>
      </c>
      <c r="N37">
        <v>0</v>
      </c>
      <c r="O37">
        <v>1</v>
      </c>
      <c r="P37">
        <v>1</v>
      </c>
      <c r="Q37">
        <v>7</v>
      </c>
      <c r="R37">
        <v>5</v>
      </c>
      <c r="S37" s="29">
        <v>57</v>
      </c>
      <c r="T37" s="36">
        <v>6.333333333333333</v>
      </c>
      <c r="U37" s="29" t="s">
        <v>1046</v>
      </c>
    </row>
    <row r="38" spans="1:24" ht="24.95" customHeight="1" x14ac:dyDescent="0.35">
      <c r="T38" s="36"/>
    </row>
    <row r="39" spans="1:24" ht="24.95" customHeight="1" x14ac:dyDescent="0.35">
      <c r="T39" s="36"/>
    </row>
    <row r="40" spans="1:24" ht="24.95" customHeight="1" x14ac:dyDescent="0.35">
      <c r="T40" s="36"/>
    </row>
    <row r="41" spans="1:24" ht="24.95" customHeight="1" x14ac:dyDescent="0.35">
      <c r="T41" s="36"/>
    </row>
    <row r="42" spans="1:24" ht="24.95" customHeight="1" x14ac:dyDescent="0.35">
      <c r="T42" s="36"/>
    </row>
  </sheetData>
  <autoFilter ref="A1:V42"/>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59"/>
  <sheetViews>
    <sheetView zoomScaleNormal="100" workbookViewId="0">
      <pane xSplit="1" ySplit="1" topLeftCell="J2" activePane="bottomRight" state="frozen"/>
      <selection pane="topRight" activeCell="B1" sqref="B1"/>
      <selection pane="bottomLeft" activeCell="A2" sqref="A2"/>
      <selection pane="bottomRight" activeCell="X54" sqref="A2:X54"/>
    </sheetView>
  </sheetViews>
  <sheetFormatPr defaultRowHeight="24.95" customHeight="1" x14ac:dyDescent="0.35"/>
  <cols>
    <col min="1" max="1" width="11.28515625" customWidth="1"/>
    <col min="3" max="3" width="0" hidden="1" customWidth="1"/>
    <col min="5" max="5" width="0" hidden="1" customWidth="1"/>
    <col min="6" max="6" width="20.85546875" customWidth="1"/>
    <col min="9" max="9" width="13.28515625" customWidth="1"/>
    <col min="11" max="11" width="18.140625" customWidth="1"/>
    <col min="12" max="12" width="17.28515625" customWidth="1"/>
    <col min="13" max="13" width="27.140625" customWidth="1"/>
    <col min="19" max="19" width="12.85546875" style="33" customWidth="1"/>
    <col min="20" max="21" width="12.85546875" style="34" customWidth="1"/>
    <col min="22" max="22" width="11" style="6" customWidth="1"/>
    <col min="23" max="23" width="1.140625" customWidth="1"/>
    <col min="24" max="24" width="12.42578125" customWidth="1"/>
  </cols>
  <sheetData>
    <row r="1" spans="1:24" s="4" customFormat="1" ht="24.95" customHeight="1" x14ac:dyDescent="0.35">
      <c r="A1" s="2" t="s">
        <v>0</v>
      </c>
      <c r="B1" s="2" t="s">
        <v>990</v>
      </c>
      <c r="C1" s="2" t="s">
        <v>985</v>
      </c>
      <c r="D1" s="2" t="s">
        <v>1</v>
      </c>
      <c r="E1" s="2" t="s">
        <v>2</v>
      </c>
      <c r="F1" s="2" t="s">
        <v>3</v>
      </c>
      <c r="G1" s="2" t="s">
        <v>4</v>
      </c>
      <c r="H1" s="2" t="s">
        <v>5</v>
      </c>
      <c r="I1" s="2" t="s">
        <v>6</v>
      </c>
      <c r="J1" s="2" t="s">
        <v>7</v>
      </c>
      <c r="K1" s="2" t="s">
        <v>8</v>
      </c>
      <c r="L1" s="2" t="s">
        <v>9</v>
      </c>
      <c r="M1" s="2" t="s">
        <v>10</v>
      </c>
      <c r="N1" s="3" t="s">
        <v>977</v>
      </c>
      <c r="O1" s="3" t="s">
        <v>982</v>
      </c>
      <c r="P1" s="3" t="s">
        <v>978</v>
      </c>
      <c r="Q1" s="3" t="s">
        <v>63</v>
      </c>
      <c r="R1" s="3" t="s">
        <v>979</v>
      </c>
      <c r="S1" s="32" t="s">
        <v>980</v>
      </c>
      <c r="T1" s="31" t="s">
        <v>1009</v>
      </c>
      <c r="U1" s="31" t="s">
        <v>1005</v>
      </c>
      <c r="V1" s="5" t="s">
        <v>975</v>
      </c>
      <c r="X1" s="4" t="s">
        <v>992</v>
      </c>
    </row>
    <row r="2" spans="1:24" ht="24.95" customHeight="1" x14ac:dyDescent="0.35">
      <c r="A2" s="1" t="s">
        <v>104</v>
      </c>
      <c r="B2" s="8">
        <v>78</v>
      </c>
      <c r="C2" s="1" t="s">
        <v>988</v>
      </c>
      <c r="D2" s="1" t="s">
        <v>12</v>
      </c>
      <c r="E2" s="1" t="s">
        <v>13</v>
      </c>
      <c r="F2" s="1" t="s">
        <v>268</v>
      </c>
      <c r="G2" s="8" t="s">
        <v>227</v>
      </c>
      <c r="H2" s="1" t="s">
        <v>119</v>
      </c>
      <c r="I2" s="1" t="s">
        <v>107</v>
      </c>
      <c r="J2" s="1" t="s">
        <v>18</v>
      </c>
      <c r="K2" s="1" t="s">
        <v>269</v>
      </c>
      <c r="L2" s="1" t="s">
        <v>270</v>
      </c>
      <c r="M2" s="1" t="s">
        <v>271</v>
      </c>
      <c r="N2">
        <v>100</v>
      </c>
      <c r="O2">
        <v>1</v>
      </c>
      <c r="P2">
        <v>10</v>
      </c>
      <c r="Q2">
        <v>10</v>
      </c>
      <c r="R2">
        <v>10</v>
      </c>
      <c r="S2" s="33">
        <v>639</v>
      </c>
      <c r="T2" s="36">
        <v>71</v>
      </c>
      <c r="U2" s="34" t="s">
        <v>1047</v>
      </c>
      <c r="V2"/>
      <c r="X2" t="s">
        <v>1010</v>
      </c>
    </row>
    <row r="3" spans="1:24" ht="24.95" customHeight="1" x14ac:dyDescent="0.35">
      <c r="A3" s="1" t="s">
        <v>104</v>
      </c>
      <c r="B3" s="8">
        <v>54</v>
      </c>
      <c r="C3" s="1" t="s">
        <v>988</v>
      </c>
      <c r="D3" s="1" t="s">
        <v>12</v>
      </c>
      <c r="E3" s="1" t="s">
        <v>13</v>
      </c>
      <c r="F3" s="1" t="s">
        <v>200</v>
      </c>
      <c r="G3" s="8" t="s">
        <v>201</v>
      </c>
      <c r="H3" s="1" t="s">
        <v>119</v>
      </c>
      <c r="I3" s="1" t="s">
        <v>107</v>
      </c>
      <c r="J3" s="1" t="s">
        <v>18</v>
      </c>
      <c r="K3" s="1" t="s">
        <v>200</v>
      </c>
      <c r="L3" s="1" t="s">
        <v>195</v>
      </c>
      <c r="M3" s="1" t="s">
        <v>199</v>
      </c>
      <c r="N3">
        <v>80</v>
      </c>
      <c r="O3">
        <v>1</v>
      </c>
      <c r="P3">
        <v>5</v>
      </c>
      <c r="Q3">
        <v>10</v>
      </c>
      <c r="R3">
        <v>9</v>
      </c>
      <c r="S3" s="33">
        <v>598</v>
      </c>
      <c r="T3" s="36">
        <v>66.444444444444443</v>
      </c>
      <c r="U3" s="34" t="s">
        <v>1048</v>
      </c>
      <c r="V3"/>
      <c r="X3" t="s">
        <v>1010</v>
      </c>
    </row>
    <row r="4" spans="1:24" ht="24.95" customHeight="1" x14ac:dyDescent="0.35">
      <c r="A4" s="1" t="s">
        <v>104</v>
      </c>
      <c r="B4" s="8">
        <v>51</v>
      </c>
      <c r="C4" s="1" t="s">
        <v>988</v>
      </c>
      <c r="D4" s="1" t="s">
        <v>12</v>
      </c>
      <c r="E4" s="1" t="s">
        <v>13</v>
      </c>
      <c r="F4" s="1" t="s">
        <v>152</v>
      </c>
      <c r="G4" s="8" t="s">
        <v>192</v>
      </c>
      <c r="H4" s="1" t="s">
        <v>119</v>
      </c>
      <c r="I4" s="1" t="s">
        <v>107</v>
      </c>
      <c r="J4" s="1" t="s">
        <v>18</v>
      </c>
      <c r="K4" s="1" t="s">
        <v>152</v>
      </c>
      <c r="L4" s="1" t="s">
        <v>153</v>
      </c>
      <c r="M4" s="1" t="s">
        <v>154</v>
      </c>
      <c r="N4">
        <v>100</v>
      </c>
      <c r="O4">
        <v>1</v>
      </c>
      <c r="P4">
        <v>5</v>
      </c>
      <c r="Q4">
        <v>10</v>
      </c>
      <c r="R4">
        <v>5</v>
      </c>
      <c r="S4" s="33">
        <v>572</v>
      </c>
      <c r="T4" s="36">
        <v>63.555555555555557</v>
      </c>
      <c r="U4" s="34" t="s">
        <v>1049</v>
      </c>
      <c r="V4"/>
      <c r="X4" t="s">
        <v>1010</v>
      </c>
    </row>
    <row r="5" spans="1:24" ht="24.95" customHeight="1" x14ac:dyDescent="0.35">
      <c r="A5" s="1" t="s">
        <v>104</v>
      </c>
      <c r="B5" s="8">
        <v>52</v>
      </c>
      <c r="C5" s="1" t="s">
        <v>988</v>
      </c>
      <c r="D5" s="1" t="s">
        <v>12</v>
      </c>
      <c r="E5" s="1" t="s">
        <v>13</v>
      </c>
      <c r="F5" s="1" t="s">
        <v>193</v>
      </c>
      <c r="G5" s="8" t="s">
        <v>194</v>
      </c>
      <c r="H5" s="1" t="s">
        <v>119</v>
      </c>
      <c r="I5" s="1" t="s">
        <v>107</v>
      </c>
      <c r="J5" s="1" t="s">
        <v>18</v>
      </c>
      <c r="K5" s="1" t="s">
        <v>193</v>
      </c>
      <c r="L5" s="1" t="s">
        <v>195</v>
      </c>
      <c r="M5" s="1" t="s">
        <v>196</v>
      </c>
      <c r="N5">
        <v>75</v>
      </c>
      <c r="O5">
        <v>1</v>
      </c>
      <c r="P5">
        <v>3</v>
      </c>
      <c r="Q5">
        <v>10</v>
      </c>
      <c r="R5">
        <v>2</v>
      </c>
      <c r="S5" s="33">
        <v>520</v>
      </c>
      <c r="T5" s="36">
        <v>57.777777777777779</v>
      </c>
      <c r="U5" s="34" t="s">
        <v>1050</v>
      </c>
      <c r="V5"/>
      <c r="X5" t="s">
        <v>928</v>
      </c>
    </row>
    <row r="6" spans="1:24" ht="24.95" customHeight="1" x14ac:dyDescent="0.35">
      <c r="A6" s="1" t="s">
        <v>104</v>
      </c>
      <c r="B6" s="8">
        <v>68</v>
      </c>
      <c r="C6" s="1" t="s">
        <v>988</v>
      </c>
      <c r="D6" s="1" t="s">
        <v>12</v>
      </c>
      <c r="E6" s="1" t="s">
        <v>13</v>
      </c>
      <c r="F6" s="1" t="s">
        <v>241</v>
      </c>
      <c r="G6" s="8" t="s">
        <v>242</v>
      </c>
      <c r="H6" s="1" t="s">
        <v>119</v>
      </c>
      <c r="I6" s="1" t="s">
        <v>107</v>
      </c>
      <c r="J6" s="1" t="s">
        <v>18</v>
      </c>
      <c r="K6" s="1" t="s">
        <v>241</v>
      </c>
      <c r="L6" s="1" t="s">
        <v>243</v>
      </c>
      <c r="M6" s="1" t="s">
        <v>244</v>
      </c>
      <c r="N6">
        <v>100</v>
      </c>
      <c r="O6">
        <v>1</v>
      </c>
      <c r="P6">
        <v>10</v>
      </c>
      <c r="Q6">
        <v>10</v>
      </c>
      <c r="R6">
        <v>10</v>
      </c>
      <c r="S6" s="33">
        <v>520</v>
      </c>
      <c r="T6" s="36">
        <v>57.777777777777779</v>
      </c>
      <c r="U6" s="34" t="s">
        <v>1051</v>
      </c>
      <c r="V6"/>
      <c r="X6" t="s">
        <v>928</v>
      </c>
    </row>
    <row r="7" spans="1:24" ht="24.95" customHeight="1" x14ac:dyDescent="0.35">
      <c r="A7" s="1" t="s">
        <v>775</v>
      </c>
      <c r="B7" s="8">
        <v>211</v>
      </c>
      <c r="C7" s="1" t="s">
        <v>988</v>
      </c>
      <c r="D7" s="1" t="s">
        <v>739</v>
      </c>
      <c r="E7" s="1" t="s">
        <v>13</v>
      </c>
      <c r="F7" s="1" t="s">
        <v>898</v>
      </c>
      <c r="G7" s="8" t="s">
        <v>846</v>
      </c>
      <c r="H7" s="1" t="s">
        <v>26</v>
      </c>
      <c r="I7" s="1" t="s">
        <v>799</v>
      </c>
      <c r="J7" s="1" t="s">
        <v>18</v>
      </c>
      <c r="K7" s="1" t="s">
        <v>888</v>
      </c>
      <c r="L7" s="1" t="s">
        <v>889</v>
      </c>
      <c r="M7" s="1" t="s">
        <v>890</v>
      </c>
      <c r="N7">
        <v>100</v>
      </c>
      <c r="O7">
        <v>1</v>
      </c>
      <c r="P7">
        <v>2</v>
      </c>
      <c r="Q7">
        <v>5</v>
      </c>
      <c r="R7">
        <v>2</v>
      </c>
      <c r="S7" s="33">
        <v>465</v>
      </c>
      <c r="T7" s="36">
        <v>51.666666666666664</v>
      </c>
      <c r="U7" s="34" t="s">
        <v>1052</v>
      </c>
    </row>
    <row r="8" spans="1:24" ht="136.5" x14ac:dyDescent="0.35">
      <c r="A8" s="1" t="s">
        <v>378</v>
      </c>
      <c r="B8" s="8">
        <v>97</v>
      </c>
      <c r="C8" s="1" t="s">
        <v>988</v>
      </c>
      <c r="D8" s="1" t="s">
        <v>279</v>
      </c>
      <c r="E8" s="1" t="s">
        <v>13</v>
      </c>
      <c r="F8" s="1" t="s">
        <v>385</v>
      </c>
      <c r="G8" s="8" t="s">
        <v>386</v>
      </c>
      <c r="H8" s="1" t="s">
        <v>387</v>
      </c>
      <c r="I8" s="1" t="s">
        <v>381</v>
      </c>
      <c r="J8" s="1" t="s">
        <v>18</v>
      </c>
      <c r="K8" s="1" t="s">
        <v>388</v>
      </c>
      <c r="L8" s="1" t="s">
        <v>389</v>
      </c>
      <c r="M8" s="1" t="s">
        <v>390</v>
      </c>
      <c r="N8">
        <v>100</v>
      </c>
      <c r="O8">
        <v>1</v>
      </c>
      <c r="P8">
        <v>2</v>
      </c>
      <c r="Q8">
        <v>5</v>
      </c>
      <c r="R8">
        <v>2</v>
      </c>
      <c r="S8" s="33">
        <v>422.1</v>
      </c>
      <c r="T8" s="36">
        <v>46.900000000000006</v>
      </c>
      <c r="U8" s="34" t="s">
        <v>1053</v>
      </c>
      <c r="V8"/>
      <c r="X8" t="s">
        <v>928</v>
      </c>
    </row>
    <row r="9" spans="1:24" ht="151.5" x14ac:dyDescent="0.35">
      <c r="A9" s="1" t="s">
        <v>104</v>
      </c>
      <c r="B9" s="8">
        <v>59</v>
      </c>
      <c r="C9" s="1" t="s">
        <v>988</v>
      </c>
      <c r="D9" s="1" t="s">
        <v>12</v>
      </c>
      <c r="E9" s="1" t="s">
        <v>13</v>
      </c>
      <c r="F9" s="1" t="s">
        <v>216</v>
      </c>
      <c r="G9" s="8" t="s">
        <v>143</v>
      </c>
      <c r="H9" s="1" t="s">
        <v>143</v>
      </c>
      <c r="I9" s="1" t="s">
        <v>107</v>
      </c>
      <c r="J9" s="1" t="s">
        <v>18</v>
      </c>
      <c r="K9" s="1" t="s">
        <v>216</v>
      </c>
      <c r="L9" s="1" t="s">
        <v>217</v>
      </c>
      <c r="M9" s="1" t="s">
        <v>218</v>
      </c>
      <c r="N9">
        <v>50</v>
      </c>
      <c r="O9">
        <v>1</v>
      </c>
      <c r="P9">
        <v>5</v>
      </c>
      <c r="Q9">
        <v>10</v>
      </c>
      <c r="R9">
        <v>10</v>
      </c>
      <c r="S9" s="33">
        <v>422</v>
      </c>
      <c r="T9" s="36">
        <v>46.888888888888886</v>
      </c>
      <c r="U9" s="34" t="s">
        <v>1054</v>
      </c>
      <c r="V9"/>
      <c r="X9" t="s">
        <v>1010</v>
      </c>
    </row>
    <row r="10" spans="1:24" ht="24.95" customHeight="1" x14ac:dyDescent="0.35">
      <c r="A10" s="1" t="s">
        <v>477</v>
      </c>
      <c r="B10" s="8">
        <v>123</v>
      </c>
      <c r="C10" s="1" t="s">
        <v>988</v>
      </c>
      <c r="D10" s="1" t="s">
        <v>279</v>
      </c>
      <c r="E10" s="1" t="s">
        <v>13</v>
      </c>
      <c r="F10" s="1" t="s">
        <v>525</v>
      </c>
      <c r="G10" s="8" t="s">
        <v>526</v>
      </c>
      <c r="H10" s="1" t="s">
        <v>16</v>
      </c>
      <c r="I10" s="1" t="s">
        <v>479</v>
      </c>
      <c r="J10" s="1" t="s">
        <v>18</v>
      </c>
      <c r="K10" s="1" t="s">
        <v>527</v>
      </c>
      <c r="L10" s="1" t="s">
        <v>518</v>
      </c>
      <c r="M10" s="1" t="s">
        <v>528</v>
      </c>
      <c r="N10">
        <v>100</v>
      </c>
      <c r="O10">
        <v>1</v>
      </c>
      <c r="P10">
        <v>5</v>
      </c>
      <c r="Q10">
        <v>5</v>
      </c>
      <c r="R10">
        <v>2</v>
      </c>
      <c r="S10" s="33">
        <v>412</v>
      </c>
      <c r="T10" s="36">
        <v>45.777777777777779</v>
      </c>
      <c r="U10" s="34" t="s">
        <v>1055</v>
      </c>
      <c r="V10"/>
      <c r="X10" t="s">
        <v>928</v>
      </c>
    </row>
    <row r="11" spans="1:24" ht="24.95" customHeight="1" x14ac:dyDescent="0.35">
      <c r="A11" s="1" t="s">
        <v>104</v>
      </c>
      <c r="B11" s="8">
        <v>71</v>
      </c>
      <c r="C11" s="1" t="s">
        <v>988</v>
      </c>
      <c r="D11" s="1" t="s">
        <v>12</v>
      </c>
      <c r="E11" s="1" t="s">
        <v>13</v>
      </c>
      <c r="F11" s="1" t="s">
        <v>251</v>
      </c>
      <c r="G11" s="8" t="s">
        <v>252</v>
      </c>
      <c r="H11" s="1" t="s">
        <v>119</v>
      </c>
      <c r="I11" s="1" t="s">
        <v>107</v>
      </c>
      <c r="J11" s="1" t="s">
        <v>18</v>
      </c>
      <c r="K11" s="1" t="s">
        <v>251</v>
      </c>
      <c r="L11" s="1" t="s">
        <v>253</v>
      </c>
      <c r="M11" s="1" t="s">
        <v>254</v>
      </c>
      <c r="N11">
        <v>65</v>
      </c>
      <c r="O11">
        <v>1</v>
      </c>
      <c r="P11">
        <v>2</v>
      </c>
      <c r="Q11">
        <v>10</v>
      </c>
      <c r="R11">
        <v>3</v>
      </c>
      <c r="S11" s="33">
        <v>382</v>
      </c>
      <c r="T11" s="36">
        <v>42.444444444444443</v>
      </c>
      <c r="U11" s="34" t="s">
        <v>1056</v>
      </c>
      <c r="V11"/>
      <c r="X11" t="s">
        <v>928</v>
      </c>
    </row>
    <row r="12" spans="1:24" ht="24.95" customHeight="1" x14ac:dyDescent="0.35">
      <c r="A12" s="1" t="s">
        <v>782</v>
      </c>
      <c r="B12" s="8">
        <v>176</v>
      </c>
      <c r="C12" s="1" t="s">
        <v>988</v>
      </c>
      <c r="D12" s="1" t="s">
        <v>739</v>
      </c>
      <c r="E12" s="1" t="s">
        <v>13</v>
      </c>
      <c r="F12" s="1" t="s">
        <v>783</v>
      </c>
      <c r="G12" s="8" t="s">
        <v>784</v>
      </c>
      <c r="H12" s="1" t="s">
        <v>387</v>
      </c>
      <c r="I12" s="1" t="s">
        <v>785</v>
      </c>
      <c r="J12" s="1" t="s">
        <v>18</v>
      </c>
      <c r="K12" s="1" t="s">
        <v>786</v>
      </c>
      <c r="L12" s="1" t="s">
        <v>787</v>
      </c>
      <c r="M12" s="1" t="s">
        <v>788</v>
      </c>
      <c r="N12">
        <v>0</v>
      </c>
      <c r="O12">
        <v>1</v>
      </c>
      <c r="P12">
        <v>3</v>
      </c>
      <c r="Q12">
        <v>7</v>
      </c>
      <c r="R12">
        <v>9</v>
      </c>
      <c r="S12" s="33">
        <v>330</v>
      </c>
      <c r="T12" s="36">
        <v>36.666666666666664</v>
      </c>
      <c r="U12" s="34" t="s">
        <v>1057</v>
      </c>
      <c r="X12" t="s">
        <v>928</v>
      </c>
    </row>
    <row r="13" spans="1:24" ht="24.95" customHeight="1" x14ac:dyDescent="0.35">
      <c r="A13" s="1" t="s">
        <v>104</v>
      </c>
      <c r="B13" s="8">
        <v>70</v>
      </c>
      <c r="C13" s="1" t="s">
        <v>988</v>
      </c>
      <c r="D13" s="1" t="s">
        <v>12</v>
      </c>
      <c r="E13" s="1" t="s">
        <v>30</v>
      </c>
      <c r="F13" s="1" t="s">
        <v>248</v>
      </c>
      <c r="G13" s="8" t="s">
        <v>249</v>
      </c>
      <c r="H13" s="1" t="s">
        <v>249</v>
      </c>
      <c r="I13" s="1" t="s">
        <v>107</v>
      </c>
      <c r="J13" s="1" t="s">
        <v>18</v>
      </c>
      <c r="K13" s="1" t="s">
        <v>248</v>
      </c>
      <c r="L13" s="1" t="s">
        <v>225</v>
      </c>
      <c r="M13" s="1" t="s">
        <v>250</v>
      </c>
      <c r="N13">
        <v>0</v>
      </c>
      <c r="O13">
        <v>0</v>
      </c>
      <c r="P13">
        <v>3</v>
      </c>
      <c r="Q13">
        <v>10</v>
      </c>
      <c r="R13">
        <v>10</v>
      </c>
      <c r="S13" s="33">
        <v>303</v>
      </c>
      <c r="T13" s="36">
        <v>33.666666666666664</v>
      </c>
      <c r="U13" s="34" t="s">
        <v>1058</v>
      </c>
      <c r="V13"/>
      <c r="X13" t="s">
        <v>928</v>
      </c>
    </row>
    <row r="14" spans="1:24" ht="24.95" customHeight="1" x14ac:dyDescent="0.35">
      <c r="A14" s="1" t="s">
        <v>104</v>
      </c>
      <c r="B14" s="8">
        <v>56</v>
      </c>
      <c r="C14" s="1" t="s">
        <v>988</v>
      </c>
      <c r="D14" s="1" t="s">
        <v>12</v>
      </c>
      <c r="E14" s="1" t="s">
        <v>13</v>
      </c>
      <c r="F14" s="1" t="s">
        <v>206</v>
      </c>
      <c r="G14" s="8" t="s">
        <v>198</v>
      </c>
      <c r="H14" s="1" t="s">
        <v>198</v>
      </c>
      <c r="I14" s="1" t="s">
        <v>107</v>
      </c>
      <c r="J14" s="1" t="s">
        <v>18</v>
      </c>
      <c r="K14" s="1" t="s">
        <v>206</v>
      </c>
      <c r="L14" s="1" t="s">
        <v>207</v>
      </c>
      <c r="M14" s="1" t="s">
        <v>208</v>
      </c>
      <c r="N14">
        <v>0</v>
      </c>
      <c r="O14">
        <v>1</v>
      </c>
      <c r="P14">
        <v>5</v>
      </c>
      <c r="Q14">
        <v>10</v>
      </c>
      <c r="R14">
        <v>10</v>
      </c>
      <c r="S14" s="33">
        <v>299</v>
      </c>
      <c r="T14" s="36">
        <v>33.222222222222221</v>
      </c>
      <c r="U14" s="34" t="s">
        <v>1059</v>
      </c>
      <c r="V14"/>
      <c r="X14" t="s">
        <v>928</v>
      </c>
    </row>
    <row r="15" spans="1:24" ht="24.95" customHeight="1" x14ac:dyDescent="0.35">
      <c r="A15" s="1" t="s">
        <v>62</v>
      </c>
      <c r="B15" s="8">
        <v>15</v>
      </c>
      <c r="C15" s="1" t="s">
        <v>988</v>
      </c>
      <c r="D15" s="1" t="s">
        <v>12</v>
      </c>
      <c r="E15" s="1" t="s">
        <v>63</v>
      </c>
      <c r="F15" s="1" t="s">
        <v>80</v>
      </c>
      <c r="G15" s="8" t="s">
        <v>16</v>
      </c>
      <c r="H15" s="1" t="s">
        <v>81</v>
      </c>
      <c r="I15" s="1" t="s">
        <v>66</v>
      </c>
      <c r="J15" s="1" t="s">
        <v>26</v>
      </c>
      <c r="K15" s="1" t="s">
        <v>82</v>
      </c>
      <c r="L15" s="1" t="s">
        <v>68</v>
      </c>
      <c r="M15" s="1" t="s">
        <v>69</v>
      </c>
      <c r="N15">
        <v>0</v>
      </c>
      <c r="O15">
        <v>1</v>
      </c>
      <c r="P15">
        <v>2</v>
      </c>
      <c r="Q15">
        <v>0</v>
      </c>
      <c r="R15">
        <v>7</v>
      </c>
      <c r="S15" s="33">
        <v>298</v>
      </c>
      <c r="T15" s="36">
        <v>33.111111111111114</v>
      </c>
      <c r="U15" s="34" t="s">
        <v>1060</v>
      </c>
      <c r="V15"/>
      <c r="X15" t="s">
        <v>928</v>
      </c>
    </row>
    <row r="16" spans="1:24" ht="24.95" customHeight="1" x14ac:dyDescent="0.35">
      <c r="A16" s="1" t="s">
        <v>62</v>
      </c>
      <c r="B16" s="8">
        <v>16</v>
      </c>
      <c r="C16" s="1" t="s">
        <v>988</v>
      </c>
      <c r="D16" s="1" t="s">
        <v>12</v>
      </c>
      <c r="E16" s="1" t="s">
        <v>63</v>
      </c>
      <c r="F16" s="1" t="s">
        <v>83</v>
      </c>
      <c r="G16" s="8" t="s">
        <v>16</v>
      </c>
      <c r="H16" s="1" t="s">
        <v>39</v>
      </c>
      <c r="I16" s="1" t="s">
        <v>66</v>
      </c>
      <c r="J16" s="1" t="s">
        <v>26</v>
      </c>
      <c r="K16" s="1" t="s">
        <v>84</v>
      </c>
      <c r="L16" s="1" t="s">
        <v>68</v>
      </c>
      <c r="M16" s="1" t="s">
        <v>69</v>
      </c>
      <c r="N16">
        <v>0</v>
      </c>
      <c r="O16">
        <v>0</v>
      </c>
      <c r="P16">
        <v>3</v>
      </c>
      <c r="Q16">
        <v>0</v>
      </c>
      <c r="R16">
        <v>9</v>
      </c>
      <c r="S16" s="33">
        <v>284</v>
      </c>
      <c r="T16" s="36">
        <v>31.555555555555557</v>
      </c>
      <c r="U16" s="34" t="s">
        <v>1061</v>
      </c>
      <c r="V16"/>
      <c r="X16" t="s">
        <v>928</v>
      </c>
    </row>
    <row r="17" spans="1:24" ht="24.95" customHeight="1" x14ac:dyDescent="0.35">
      <c r="A17" s="1" t="s">
        <v>608</v>
      </c>
      <c r="B17" s="8">
        <v>139</v>
      </c>
      <c r="C17" s="1" t="s">
        <v>988</v>
      </c>
      <c r="D17" s="1" t="s">
        <v>279</v>
      </c>
      <c r="E17" s="1" t="s">
        <v>63</v>
      </c>
      <c r="F17" s="1" t="s">
        <v>609</v>
      </c>
      <c r="G17" s="8" t="s">
        <v>610</v>
      </c>
      <c r="H17" s="1" t="s">
        <v>119</v>
      </c>
      <c r="I17" s="1" t="s">
        <v>611</v>
      </c>
      <c r="J17" s="1" t="s">
        <v>18</v>
      </c>
      <c r="K17" s="1" t="s">
        <v>609</v>
      </c>
      <c r="L17" s="1" t="s">
        <v>612</v>
      </c>
      <c r="M17" s="1" t="s">
        <v>613</v>
      </c>
      <c r="N17">
        <v>50</v>
      </c>
      <c r="O17">
        <v>1</v>
      </c>
      <c r="P17">
        <v>3</v>
      </c>
      <c r="Q17">
        <v>5</v>
      </c>
      <c r="R17">
        <v>2</v>
      </c>
      <c r="S17" s="33">
        <v>278</v>
      </c>
      <c r="T17" s="36">
        <v>30.888888888888889</v>
      </c>
      <c r="U17" s="34" t="s">
        <v>1062</v>
      </c>
      <c r="V17"/>
      <c r="X17" t="s">
        <v>928</v>
      </c>
    </row>
    <row r="18" spans="1:24" ht="24.95" customHeight="1" x14ac:dyDescent="0.35">
      <c r="A18" s="1" t="s">
        <v>104</v>
      </c>
      <c r="B18" s="8">
        <v>28</v>
      </c>
      <c r="C18" s="1" t="s">
        <v>988</v>
      </c>
      <c r="D18" s="1" t="s">
        <v>12</v>
      </c>
      <c r="E18" s="1" t="s">
        <v>13</v>
      </c>
      <c r="F18" s="1" t="s">
        <v>132</v>
      </c>
      <c r="G18" s="8" t="s">
        <v>133</v>
      </c>
      <c r="H18" s="1" t="s">
        <v>119</v>
      </c>
      <c r="I18" s="1" t="s">
        <v>107</v>
      </c>
      <c r="J18" s="1" t="s">
        <v>18</v>
      </c>
      <c r="K18" s="1" t="s">
        <v>132</v>
      </c>
      <c r="L18" s="1" t="s">
        <v>134</v>
      </c>
      <c r="M18" s="1" t="s">
        <v>135</v>
      </c>
      <c r="N18">
        <v>0</v>
      </c>
      <c r="O18">
        <v>1</v>
      </c>
      <c r="P18">
        <v>10</v>
      </c>
      <c r="Q18">
        <v>10</v>
      </c>
      <c r="R18">
        <v>10</v>
      </c>
      <c r="S18" s="33">
        <v>268</v>
      </c>
      <c r="T18" s="36">
        <v>29.777777777777779</v>
      </c>
      <c r="U18" s="34" t="s">
        <v>1063</v>
      </c>
      <c r="V18"/>
      <c r="X18" t="s">
        <v>928</v>
      </c>
    </row>
    <row r="19" spans="1:24" ht="24.95" customHeight="1" x14ac:dyDescent="0.35">
      <c r="A19" s="1" t="s">
        <v>104</v>
      </c>
      <c r="B19" s="8">
        <v>74</v>
      </c>
      <c r="C19" s="1" t="s">
        <v>988</v>
      </c>
      <c r="D19" s="1" t="s">
        <v>12</v>
      </c>
      <c r="E19" s="1" t="s">
        <v>13</v>
      </c>
      <c r="F19" s="1" t="s">
        <v>259</v>
      </c>
      <c r="G19" s="8" t="s">
        <v>201</v>
      </c>
      <c r="H19" s="1" t="s">
        <v>119</v>
      </c>
      <c r="I19" s="1" t="s">
        <v>107</v>
      </c>
      <c r="J19" s="1" t="s">
        <v>18</v>
      </c>
      <c r="K19" s="1" t="s">
        <v>259</v>
      </c>
      <c r="L19" s="1" t="s">
        <v>243</v>
      </c>
      <c r="M19" s="1" t="s">
        <v>260</v>
      </c>
      <c r="N19">
        <v>0</v>
      </c>
      <c r="O19">
        <v>1</v>
      </c>
      <c r="P19">
        <v>2</v>
      </c>
      <c r="Q19">
        <v>10</v>
      </c>
      <c r="R19">
        <v>10</v>
      </c>
      <c r="S19" s="33">
        <v>263</v>
      </c>
      <c r="T19" s="36">
        <v>29.222222222222221</v>
      </c>
      <c r="U19" s="34" t="s">
        <v>1064</v>
      </c>
      <c r="V19"/>
      <c r="X19" t="s">
        <v>928</v>
      </c>
    </row>
    <row r="20" spans="1:24" ht="24.95" customHeight="1" x14ac:dyDescent="0.35">
      <c r="A20" s="1" t="s">
        <v>316</v>
      </c>
      <c r="B20" s="8">
        <v>86</v>
      </c>
      <c r="C20" s="1" t="s">
        <v>988</v>
      </c>
      <c r="D20" s="1" t="s">
        <v>279</v>
      </c>
      <c r="E20" s="1" t="s">
        <v>13</v>
      </c>
      <c r="F20" s="1" t="s">
        <v>317</v>
      </c>
      <c r="G20" s="8" t="s">
        <v>318</v>
      </c>
      <c r="H20" s="1" t="s">
        <v>18</v>
      </c>
      <c r="I20" s="1" t="s">
        <v>319</v>
      </c>
      <c r="J20" s="1" t="s">
        <v>26</v>
      </c>
      <c r="K20" s="1" t="s">
        <v>320</v>
      </c>
      <c r="L20" s="1" t="s">
        <v>321</v>
      </c>
      <c r="M20" s="1" t="s">
        <v>322</v>
      </c>
      <c r="N20">
        <v>0</v>
      </c>
      <c r="O20">
        <v>1</v>
      </c>
      <c r="P20">
        <v>1</v>
      </c>
      <c r="Q20">
        <v>10</v>
      </c>
      <c r="R20">
        <v>1</v>
      </c>
      <c r="S20" s="33">
        <v>244</v>
      </c>
      <c r="T20" s="36">
        <v>27.111111111111111</v>
      </c>
      <c r="U20" s="34" t="s">
        <v>1065</v>
      </c>
      <c r="V20"/>
      <c r="X20" t="s">
        <v>928</v>
      </c>
    </row>
    <row r="21" spans="1:24" ht="24.95" customHeight="1" x14ac:dyDescent="0.35">
      <c r="A21" s="1" t="s">
        <v>110</v>
      </c>
      <c r="B21" s="8">
        <v>25</v>
      </c>
      <c r="C21" s="1" t="s">
        <v>988</v>
      </c>
      <c r="D21" s="1" t="s">
        <v>12</v>
      </c>
      <c r="E21" s="1" t="s">
        <v>13</v>
      </c>
      <c r="F21" s="1" t="s">
        <v>117</v>
      </c>
      <c r="G21" s="8" t="s">
        <v>118</v>
      </c>
      <c r="H21" s="1" t="s">
        <v>119</v>
      </c>
      <c r="I21" s="1" t="s">
        <v>113</v>
      </c>
      <c r="J21" s="1" t="s">
        <v>18</v>
      </c>
      <c r="K21" s="1" t="s">
        <v>120</v>
      </c>
      <c r="L21" s="1" t="s">
        <v>121</v>
      </c>
      <c r="M21" s="1" t="s">
        <v>122</v>
      </c>
      <c r="N21">
        <v>0</v>
      </c>
      <c r="O21">
        <v>1</v>
      </c>
      <c r="P21">
        <v>7</v>
      </c>
      <c r="Q21">
        <v>10</v>
      </c>
      <c r="R21">
        <v>10</v>
      </c>
      <c r="S21" s="33">
        <v>240</v>
      </c>
      <c r="T21" s="36">
        <v>26.666666666666668</v>
      </c>
      <c r="U21" s="34" t="s">
        <v>1066</v>
      </c>
      <c r="V21"/>
      <c r="X21" t="s">
        <v>928</v>
      </c>
    </row>
    <row r="22" spans="1:24" ht="24.95" customHeight="1" x14ac:dyDescent="0.35">
      <c r="A22" s="1" t="s">
        <v>477</v>
      </c>
      <c r="B22" s="8">
        <v>147</v>
      </c>
      <c r="C22" s="1" t="s">
        <v>988</v>
      </c>
      <c r="D22" s="1" t="s">
        <v>279</v>
      </c>
      <c r="E22" s="1" t="s">
        <v>13</v>
      </c>
      <c r="F22" s="1" t="s">
        <v>649</v>
      </c>
      <c r="G22" s="8" t="s">
        <v>650</v>
      </c>
      <c r="H22" s="1" t="s">
        <v>16</v>
      </c>
      <c r="I22" s="1" t="s">
        <v>479</v>
      </c>
      <c r="J22" s="1" t="s">
        <v>18</v>
      </c>
      <c r="K22" s="1" t="s">
        <v>480</v>
      </c>
      <c r="L22" s="1" t="s">
        <v>481</v>
      </c>
      <c r="M22" s="1" t="s">
        <v>482</v>
      </c>
      <c r="N22">
        <v>0</v>
      </c>
      <c r="O22">
        <v>1</v>
      </c>
      <c r="P22">
        <v>8</v>
      </c>
      <c r="Q22">
        <v>5</v>
      </c>
      <c r="R22">
        <v>2</v>
      </c>
      <c r="S22" s="33">
        <v>237</v>
      </c>
      <c r="T22" s="36">
        <v>26.333333333333332</v>
      </c>
      <c r="U22" s="34" t="s">
        <v>1067</v>
      </c>
      <c r="V22"/>
      <c r="X22" t="s">
        <v>928</v>
      </c>
    </row>
    <row r="23" spans="1:24" ht="24.95" customHeight="1" x14ac:dyDescent="0.35">
      <c r="A23" s="1" t="s">
        <v>104</v>
      </c>
      <c r="B23" s="8">
        <v>63</v>
      </c>
      <c r="C23" s="1" t="s">
        <v>988</v>
      </c>
      <c r="D23" s="1" t="s">
        <v>12</v>
      </c>
      <c r="E23" s="1" t="s">
        <v>13</v>
      </c>
      <c r="F23" s="1" t="s">
        <v>230</v>
      </c>
      <c r="G23" s="8" t="s">
        <v>227</v>
      </c>
      <c r="H23" s="1" t="s">
        <v>227</v>
      </c>
      <c r="I23" s="1" t="s">
        <v>107</v>
      </c>
      <c r="J23" s="1" t="s">
        <v>18</v>
      </c>
      <c r="K23" s="1" t="s">
        <v>230</v>
      </c>
      <c r="L23" s="1" t="s">
        <v>231</v>
      </c>
      <c r="M23" s="1" t="s">
        <v>232</v>
      </c>
      <c r="N23">
        <v>0</v>
      </c>
      <c r="O23">
        <v>1</v>
      </c>
      <c r="P23">
        <v>8</v>
      </c>
      <c r="Q23">
        <v>10</v>
      </c>
      <c r="R23">
        <v>10</v>
      </c>
      <c r="S23" s="33">
        <v>231</v>
      </c>
      <c r="T23" s="36">
        <v>25.666666666666668</v>
      </c>
      <c r="U23" s="34" t="s">
        <v>1068</v>
      </c>
      <c r="V23"/>
      <c r="X23" t="s">
        <v>1010</v>
      </c>
    </row>
    <row r="24" spans="1:24" ht="24.95" customHeight="1" x14ac:dyDescent="0.35">
      <c r="A24" s="1" t="s">
        <v>638</v>
      </c>
      <c r="B24" s="8">
        <v>146</v>
      </c>
      <c r="C24" s="1" t="s">
        <v>988</v>
      </c>
      <c r="D24" s="1" t="s">
        <v>279</v>
      </c>
      <c r="E24" s="1" t="s">
        <v>63</v>
      </c>
      <c r="F24" s="1" t="s">
        <v>646</v>
      </c>
      <c r="G24" s="8" t="s">
        <v>647</v>
      </c>
      <c r="H24" s="1" t="s">
        <v>16</v>
      </c>
      <c r="I24" s="1" t="s">
        <v>642</v>
      </c>
      <c r="J24" s="1" t="s">
        <v>18</v>
      </c>
      <c r="K24" s="1" t="s">
        <v>646</v>
      </c>
      <c r="L24" s="1" t="s">
        <v>362</v>
      </c>
      <c r="M24" s="1" t="s">
        <v>648</v>
      </c>
      <c r="N24">
        <v>0</v>
      </c>
      <c r="O24">
        <v>0</v>
      </c>
      <c r="P24">
        <v>0</v>
      </c>
      <c r="Q24">
        <v>5</v>
      </c>
      <c r="R24">
        <v>2</v>
      </c>
      <c r="S24" s="33">
        <v>206</v>
      </c>
      <c r="T24" s="36">
        <v>22.888888888888889</v>
      </c>
      <c r="U24" s="34" t="s">
        <v>1069</v>
      </c>
      <c r="V24"/>
      <c r="X24" t="s">
        <v>1010</v>
      </c>
    </row>
    <row r="25" spans="1:24" ht="24.95" customHeight="1" x14ac:dyDescent="0.35">
      <c r="A25" s="1" t="s">
        <v>62</v>
      </c>
      <c r="B25" s="8">
        <v>20</v>
      </c>
      <c r="C25" s="1" t="s">
        <v>988</v>
      </c>
      <c r="D25" s="1" t="s">
        <v>12</v>
      </c>
      <c r="E25" s="1" t="s">
        <v>63</v>
      </c>
      <c r="F25" s="1" t="s">
        <v>92</v>
      </c>
      <c r="G25" s="8" t="s">
        <v>16</v>
      </c>
      <c r="H25" s="1" t="s">
        <v>39</v>
      </c>
      <c r="I25" s="1" t="s">
        <v>66</v>
      </c>
      <c r="J25" s="1" t="s">
        <v>26</v>
      </c>
      <c r="K25" s="1" t="s">
        <v>93</v>
      </c>
      <c r="L25" s="1" t="s">
        <v>68</v>
      </c>
      <c r="M25" s="1" t="s">
        <v>69</v>
      </c>
      <c r="N25">
        <v>0</v>
      </c>
      <c r="O25">
        <v>1</v>
      </c>
      <c r="P25">
        <v>2</v>
      </c>
      <c r="Q25">
        <v>0</v>
      </c>
      <c r="R25">
        <v>3</v>
      </c>
      <c r="S25" s="33">
        <v>203</v>
      </c>
      <c r="T25" s="36">
        <v>22.555555555555557</v>
      </c>
      <c r="U25" s="34" t="s">
        <v>1070</v>
      </c>
      <c r="V25"/>
      <c r="X25" t="s">
        <v>1010</v>
      </c>
    </row>
    <row r="26" spans="1:24" ht="24.95" customHeight="1" x14ac:dyDescent="0.35">
      <c r="A26" s="1" t="s">
        <v>775</v>
      </c>
      <c r="B26" s="8">
        <v>203</v>
      </c>
      <c r="C26" s="1" t="s">
        <v>988</v>
      </c>
      <c r="D26" s="1" t="s">
        <v>739</v>
      </c>
      <c r="E26" s="1" t="s">
        <v>13</v>
      </c>
      <c r="F26" s="1" t="s">
        <v>881</v>
      </c>
      <c r="G26" s="8" t="s">
        <v>882</v>
      </c>
      <c r="H26" s="1" t="s">
        <v>26</v>
      </c>
      <c r="I26" s="1" t="s">
        <v>778</v>
      </c>
      <c r="J26" s="1" t="s">
        <v>18</v>
      </c>
      <c r="K26" s="1" t="s">
        <v>800</v>
      </c>
      <c r="L26" s="1" t="s">
        <v>801</v>
      </c>
      <c r="M26" s="1" t="s">
        <v>802</v>
      </c>
      <c r="N26">
        <v>50</v>
      </c>
      <c r="O26">
        <v>1</v>
      </c>
      <c r="P26">
        <v>2</v>
      </c>
      <c r="Q26">
        <v>5</v>
      </c>
      <c r="R26">
        <v>2</v>
      </c>
      <c r="S26" s="33">
        <v>201</v>
      </c>
      <c r="T26" s="36">
        <v>22.333333333333332</v>
      </c>
      <c r="U26" s="34" t="s">
        <v>1071</v>
      </c>
      <c r="X26" t="s">
        <v>928</v>
      </c>
    </row>
    <row r="27" spans="1:24" ht="24.95" customHeight="1" x14ac:dyDescent="0.35">
      <c r="A27" s="1" t="s">
        <v>775</v>
      </c>
      <c r="B27" s="8">
        <v>202</v>
      </c>
      <c r="C27" s="1" t="s">
        <v>988</v>
      </c>
      <c r="D27" s="1" t="s">
        <v>739</v>
      </c>
      <c r="E27" s="1" t="s">
        <v>13</v>
      </c>
      <c r="F27" s="1" t="s">
        <v>879</v>
      </c>
      <c r="G27" s="8" t="s">
        <v>880</v>
      </c>
      <c r="H27" s="1" t="s">
        <v>26</v>
      </c>
      <c r="I27" s="1" t="s">
        <v>799</v>
      </c>
      <c r="J27" s="1" t="s">
        <v>18</v>
      </c>
      <c r="K27" s="1" t="s">
        <v>800</v>
      </c>
      <c r="L27" s="1" t="s">
        <v>801</v>
      </c>
      <c r="M27" s="1" t="s">
        <v>802</v>
      </c>
      <c r="N27">
        <v>0</v>
      </c>
      <c r="O27">
        <v>1</v>
      </c>
      <c r="P27">
        <v>2</v>
      </c>
      <c r="Q27">
        <v>5</v>
      </c>
      <c r="R27">
        <v>2</v>
      </c>
      <c r="S27" s="33">
        <v>196</v>
      </c>
      <c r="T27" s="36">
        <v>21.777777777777779</v>
      </c>
      <c r="U27" s="34" t="s">
        <v>1072</v>
      </c>
      <c r="X27" t="s">
        <v>1010</v>
      </c>
    </row>
    <row r="28" spans="1:24" ht="24.95" customHeight="1" x14ac:dyDescent="0.35">
      <c r="A28" s="1" t="s">
        <v>782</v>
      </c>
      <c r="B28" s="8">
        <v>177</v>
      </c>
      <c r="C28" s="1" t="s">
        <v>988</v>
      </c>
      <c r="D28" s="1" t="s">
        <v>739</v>
      </c>
      <c r="E28" s="1" t="s">
        <v>13</v>
      </c>
      <c r="F28" s="1" t="s">
        <v>789</v>
      </c>
      <c r="G28" s="8" t="s">
        <v>790</v>
      </c>
      <c r="H28" s="1" t="s">
        <v>387</v>
      </c>
      <c r="I28" s="1" t="s">
        <v>785</v>
      </c>
      <c r="J28" s="1" t="s">
        <v>18</v>
      </c>
      <c r="K28" s="1" t="s">
        <v>786</v>
      </c>
      <c r="L28" s="1" t="s">
        <v>787</v>
      </c>
      <c r="M28" s="1" t="s">
        <v>788</v>
      </c>
      <c r="N28">
        <v>0</v>
      </c>
      <c r="O28">
        <v>1</v>
      </c>
      <c r="P28">
        <v>3</v>
      </c>
      <c r="Q28">
        <v>7</v>
      </c>
      <c r="R28">
        <v>9</v>
      </c>
      <c r="S28" s="33">
        <v>195</v>
      </c>
      <c r="T28" s="36">
        <v>21.666666666666668</v>
      </c>
      <c r="U28" s="34" t="s">
        <v>1073</v>
      </c>
      <c r="X28" t="s">
        <v>928</v>
      </c>
    </row>
    <row r="29" spans="1:24" ht="24.95" customHeight="1" x14ac:dyDescent="0.35">
      <c r="A29" s="1" t="s">
        <v>814</v>
      </c>
      <c r="B29" s="8">
        <v>192</v>
      </c>
      <c r="C29" s="1" t="s">
        <v>988</v>
      </c>
      <c r="D29" s="1" t="s">
        <v>739</v>
      </c>
      <c r="E29" s="1" t="s">
        <v>13</v>
      </c>
      <c r="F29" s="1" t="s">
        <v>853</v>
      </c>
      <c r="G29" s="8" t="s">
        <v>214</v>
      </c>
      <c r="H29" s="1" t="s">
        <v>214</v>
      </c>
      <c r="I29" s="1" t="s">
        <v>816</v>
      </c>
      <c r="J29" s="1" t="s">
        <v>26</v>
      </c>
      <c r="K29" s="1" t="s">
        <v>854</v>
      </c>
      <c r="L29" s="1" t="s">
        <v>821</v>
      </c>
      <c r="M29" s="1" t="s">
        <v>110</v>
      </c>
      <c r="N29">
        <v>0</v>
      </c>
      <c r="O29">
        <v>1</v>
      </c>
      <c r="P29">
        <v>0</v>
      </c>
      <c r="Q29">
        <v>8</v>
      </c>
      <c r="R29">
        <v>3</v>
      </c>
      <c r="S29" s="33">
        <v>190</v>
      </c>
      <c r="T29" s="36">
        <v>21.111111111111111</v>
      </c>
      <c r="U29" s="34" t="s">
        <v>1074</v>
      </c>
      <c r="X29" t="s">
        <v>1010</v>
      </c>
    </row>
    <row r="30" spans="1:24" ht="24.95" customHeight="1" x14ac:dyDescent="0.35">
      <c r="A30" s="1" t="s">
        <v>775</v>
      </c>
      <c r="B30" s="8">
        <v>207</v>
      </c>
      <c r="C30" s="1" t="s">
        <v>988</v>
      </c>
      <c r="D30" s="1" t="s">
        <v>739</v>
      </c>
      <c r="E30" s="1" t="s">
        <v>13</v>
      </c>
      <c r="F30" s="1" t="s">
        <v>891</v>
      </c>
      <c r="G30" s="8" t="s">
        <v>892</v>
      </c>
      <c r="H30" s="1" t="s">
        <v>26</v>
      </c>
      <c r="I30" s="1" t="s">
        <v>778</v>
      </c>
      <c r="J30" s="1" t="s">
        <v>18</v>
      </c>
      <c r="K30" s="1" t="s">
        <v>888</v>
      </c>
      <c r="L30" s="1" t="s">
        <v>889</v>
      </c>
      <c r="M30" s="1" t="s">
        <v>890</v>
      </c>
      <c r="N30">
        <v>15</v>
      </c>
      <c r="O30">
        <v>1</v>
      </c>
      <c r="P30">
        <v>1</v>
      </c>
      <c r="Q30">
        <v>5</v>
      </c>
      <c r="R30">
        <v>2</v>
      </c>
      <c r="S30" s="33">
        <v>185</v>
      </c>
      <c r="T30" s="36">
        <v>20.555555555555557</v>
      </c>
      <c r="U30" s="34" t="s">
        <v>1075</v>
      </c>
      <c r="X30" t="s">
        <v>1010</v>
      </c>
    </row>
    <row r="31" spans="1:24" ht="24.95" customHeight="1" x14ac:dyDescent="0.35">
      <c r="A31" s="1" t="s">
        <v>104</v>
      </c>
      <c r="B31" s="8">
        <v>72</v>
      </c>
      <c r="C31" s="1" t="s">
        <v>988</v>
      </c>
      <c r="D31" s="1" t="s">
        <v>12</v>
      </c>
      <c r="E31" s="1" t="s">
        <v>13</v>
      </c>
      <c r="F31" s="1" t="s">
        <v>255</v>
      </c>
      <c r="G31" s="8" t="s">
        <v>143</v>
      </c>
      <c r="H31" s="1" t="s">
        <v>143</v>
      </c>
      <c r="I31" s="1" t="s">
        <v>107</v>
      </c>
      <c r="J31" s="1" t="s">
        <v>18</v>
      </c>
      <c r="K31" s="1" t="s">
        <v>255</v>
      </c>
      <c r="L31" s="1" t="s">
        <v>256</v>
      </c>
      <c r="M31" s="1" t="s">
        <v>156</v>
      </c>
      <c r="N31">
        <v>0</v>
      </c>
      <c r="O31">
        <v>1</v>
      </c>
      <c r="P31">
        <v>4</v>
      </c>
      <c r="Q31">
        <v>10</v>
      </c>
      <c r="R31">
        <v>7</v>
      </c>
      <c r="S31" s="33">
        <v>182</v>
      </c>
      <c r="T31" s="36">
        <v>20.222222222222221</v>
      </c>
      <c r="U31" s="34" t="s">
        <v>1076</v>
      </c>
      <c r="V31"/>
      <c r="X31" t="s">
        <v>928</v>
      </c>
    </row>
    <row r="32" spans="1:24" ht="24.95" customHeight="1" x14ac:dyDescent="0.35">
      <c r="A32" s="1" t="s">
        <v>104</v>
      </c>
      <c r="B32" s="8">
        <v>44</v>
      </c>
      <c r="C32" s="1" t="s">
        <v>988</v>
      </c>
      <c r="D32" s="1" t="s">
        <v>12</v>
      </c>
      <c r="E32" s="1" t="s">
        <v>63</v>
      </c>
      <c r="F32" s="1" t="s">
        <v>170</v>
      </c>
      <c r="G32" s="8" t="s">
        <v>119</v>
      </c>
      <c r="H32" s="1" t="s">
        <v>119</v>
      </c>
      <c r="I32" s="1" t="s">
        <v>107</v>
      </c>
      <c r="J32" s="1" t="s">
        <v>26</v>
      </c>
      <c r="K32" s="1" t="s">
        <v>170</v>
      </c>
      <c r="L32" s="1" t="s">
        <v>160</v>
      </c>
      <c r="M32" s="1" t="s">
        <v>156</v>
      </c>
      <c r="N32">
        <v>0</v>
      </c>
      <c r="O32">
        <v>1</v>
      </c>
      <c r="P32">
        <v>5</v>
      </c>
      <c r="Q32">
        <v>10</v>
      </c>
      <c r="R32">
        <v>7</v>
      </c>
      <c r="S32" s="33">
        <v>173</v>
      </c>
      <c r="T32" s="36">
        <v>19.222222222222221</v>
      </c>
      <c r="U32" s="34" t="s">
        <v>1077</v>
      </c>
      <c r="V32"/>
      <c r="X32" t="s">
        <v>1010</v>
      </c>
    </row>
    <row r="33" spans="1:24" ht="24.95" customHeight="1" x14ac:dyDescent="0.35">
      <c r="A33" s="1" t="s">
        <v>775</v>
      </c>
      <c r="B33" s="8">
        <v>215</v>
      </c>
      <c r="C33" s="1" t="s">
        <v>988</v>
      </c>
      <c r="D33" s="1" t="s">
        <v>739</v>
      </c>
      <c r="E33" s="1" t="s">
        <v>13</v>
      </c>
      <c r="F33" s="1" t="s">
        <v>910</v>
      </c>
      <c r="G33" s="8" t="s">
        <v>865</v>
      </c>
      <c r="H33" s="1" t="s">
        <v>26</v>
      </c>
      <c r="I33" s="1" t="s">
        <v>778</v>
      </c>
      <c r="J33" s="1" t="s">
        <v>18</v>
      </c>
      <c r="K33" s="1" t="s">
        <v>888</v>
      </c>
      <c r="L33" s="1" t="s">
        <v>889</v>
      </c>
      <c r="M33" s="1" t="s">
        <v>890</v>
      </c>
      <c r="N33">
        <v>75</v>
      </c>
      <c r="O33">
        <v>1</v>
      </c>
      <c r="P33">
        <v>2</v>
      </c>
      <c r="Q33">
        <v>5</v>
      </c>
      <c r="R33">
        <v>2</v>
      </c>
      <c r="S33" s="33">
        <v>172</v>
      </c>
      <c r="T33" s="36">
        <v>19.111111111111111</v>
      </c>
      <c r="U33" s="34" t="s">
        <v>1078</v>
      </c>
      <c r="X33" t="s">
        <v>1010</v>
      </c>
    </row>
    <row r="34" spans="1:24" ht="24.95" customHeight="1" x14ac:dyDescent="0.35">
      <c r="A34" s="1" t="s">
        <v>912</v>
      </c>
      <c r="B34" s="8">
        <v>220</v>
      </c>
      <c r="C34" s="1" t="s">
        <v>988</v>
      </c>
      <c r="D34" s="1" t="s">
        <v>739</v>
      </c>
      <c r="E34" s="1" t="s">
        <v>13</v>
      </c>
      <c r="F34" s="1" t="s">
        <v>926</v>
      </c>
      <c r="G34" s="8" t="s">
        <v>927</v>
      </c>
      <c r="H34" s="1" t="s">
        <v>928</v>
      </c>
      <c r="I34" s="1" t="s">
        <v>456</v>
      </c>
      <c r="J34" s="1" t="s">
        <v>18</v>
      </c>
      <c r="K34" s="1" t="s">
        <v>929</v>
      </c>
      <c r="L34" s="1" t="s">
        <v>930</v>
      </c>
      <c r="M34" s="1" t="s">
        <v>931</v>
      </c>
      <c r="N34">
        <v>0</v>
      </c>
      <c r="O34">
        <v>0</v>
      </c>
      <c r="P34">
        <v>2</v>
      </c>
      <c r="Q34">
        <v>5</v>
      </c>
      <c r="R34">
        <v>3</v>
      </c>
      <c r="S34" s="33">
        <v>172</v>
      </c>
      <c r="T34" s="36">
        <v>19.111111111111111</v>
      </c>
      <c r="U34" s="34" t="s">
        <v>1079</v>
      </c>
      <c r="X34" t="s">
        <v>1010</v>
      </c>
    </row>
    <row r="35" spans="1:24" ht="24.95" customHeight="1" x14ac:dyDescent="0.35">
      <c r="A35" s="1" t="s">
        <v>782</v>
      </c>
      <c r="B35" s="8">
        <v>223</v>
      </c>
      <c r="C35" s="1" t="s">
        <v>988</v>
      </c>
      <c r="D35" s="1" t="s">
        <v>739</v>
      </c>
      <c r="E35" s="1" t="s">
        <v>63</v>
      </c>
      <c r="F35" s="1" t="s">
        <v>942</v>
      </c>
      <c r="G35" s="8" t="s">
        <v>86</v>
      </c>
      <c r="H35" s="1" t="s">
        <v>387</v>
      </c>
      <c r="I35" s="1" t="s">
        <v>785</v>
      </c>
      <c r="J35" s="1" t="s">
        <v>18</v>
      </c>
      <c r="K35" s="1" t="s">
        <v>943</v>
      </c>
      <c r="L35" s="1" t="s">
        <v>944</v>
      </c>
      <c r="M35" s="1" t="s">
        <v>945</v>
      </c>
      <c r="N35">
        <v>0</v>
      </c>
      <c r="O35">
        <v>1</v>
      </c>
      <c r="P35">
        <v>2</v>
      </c>
      <c r="Q35">
        <v>8</v>
      </c>
      <c r="R35">
        <v>3</v>
      </c>
      <c r="S35" s="33">
        <v>163</v>
      </c>
      <c r="T35" s="36">
        <v>18.111111111111111</v>
      </c>
      <c r="U35" s="34" t="s">
        <v>1080</v>
      </c>
      <c r="X35" t="s">
        <v>1010</v>
      </c>
    </row>
    <row r="36" spans="1:24" ht="24.95" customHeight="1" x14ac:dyDescent="0.35">
      <c r="A36" s="1" t="s">
        <v>963</v>
      </c>
      <c r="B36" s="8">
        <v>227</v>
      </c>
      <c r="C36" s="1" t="s">
        <v>988</v>
      </c>
      <c r="D36" s="1" t="s">
        <v>739</v>
      </c>
      <c r="E36" s="1" t="s">
        <v>13</v>
      </c>
      <c r="F36" s="1" t="s">
        <v>789</v>
      </c>
      <c r="G36" s="8" t="s">
        <v>790</v>
      </c>
      <c r="H36" s="1" t="s">
        <v>16</v>
      </c>
      <c r="I36" s="1" t="s">
        <v>785</v>
      </c>
      <c r="J36" s="1" t="s">
        <v>18</v>
      </c>
      <c r="K36" s="1" t="s">
        <v>964</v>
      </c>
      <c r="L36" s="1" t="s">
        <v>965</v>
      </c>
      <c r="M36" s="1" t="s">
        <v>966</v>
      </c>
      <c r="N36">
        <v>0</v>
      </c>
      <c r="O36">
        <v>1</v>
      </c>
      <c r="P36">
        <v>3</v>
      </c>
      <c r="Q36">
        <v>5</v>
      </c>
      <c r="R36">
        <v>9</v>
      </c>
      <c r="S36" s="33">
        <v>159</v>
      </c>
      <c r="T36" s="36">
        <v>17.666666666666668</v>
      </c>
      <c r="U36" s="34" t="s">
        <v>1081</v>
      </c>
      <c r="X36" t="s">
        <v>928</v>
      </c>
    </row>
    <row r="37" spans="1:24" ht="24.95" customHeight="1" x14ac:dyDescent="0.35">
      <c r="A37" s="1" t="s">
        <v>775</v>
      </c>
      <c r="B37" s="8">
        <v>210</v>
      </c>
      <c r="C37" s="1" t="s">
        <v>988</v>
      </c>
      <c r="D37" s="1" t="s">
        <v>739</v>
      </c>
      <c r="E37" s="1" t="s">
        <v>13</v>
      </c>
      <c r="F37" s="1" t="s">
        <v>897</v>
      </c>
      <c r="G37" s="8" t="s">
        <v>894</v>
      </c>
      <c r="H37" s="1" t="s">
        <v>26</v>
      </c>
      <c r="I37" s="1" t="s">
        <v>778</v>
      </c>
      <c r="J37" s="1" t="s">
        <v>18</v>
      </c>
      <c r="K37" s="1" t="s">
        <v>888</v>
      </c>
      <c r="L37" s="1" t="s">
        <v>889</v>
      </c>
      <c r="M37" s="1" t="s">
        <v>890</v>
      </c>
      <c r="N37">
        <v>50</v>
      </c>
      <c r="O37">
        <v>1</v>
      </c>
      <c r="P37">
        <v>2</v>
      </c>
      <c r="Q37">
        <v>7</v>
      </c>
      <c r="R37">
        <v>2</v>
      </c>
      <c r="S37" s="33">
        <v>158</v>
      </c>
      <c r="T37" s="36">
        <v>17.555555555555557</v>
      </c>
      <c r="U37" s="34" t="s">
        <v>1082</v>
      </c>
      <c r="X37" t="s">
        <v>928</v>
      </c>
    </row>
    <row r="38" spans="1:24" ht="24.95" customHeight="1" x14ac:dyDescent="0.35">
      <c r="A38" s="1" t="s">
        <v>364</v>
      </c>
      <c r="B38" s="8">
        <v>129</v>
      </c>
      <c r="C38" s="1" t="s">
        <v>988</v>
      </c>
      <c r="D38" s="1" t="s">
        <v>279</v>
      </c>
      <c r="E38" s="1" t="s">
        <v>13</v>
      </c>
      <c r="F38" s="1" t="s">
        <v>556</v>
      </c>
      <c r="G38" s="8" t="s">
        <v>557</v>
      </c>
      <c r="H38" s="1" t="s">
        <v>119</v>
      </c>
      <c r="I38" s="1" t="s">
        <v>558</v>
      </c>
      <c r="J38" s="1" t="s">
        <v>18</v>
      </c>
      <c r="K38" s="1" t="s">
        <v>559</v>
      </c>
      <c r="L38" s="1" t="s">
        <v>560</v>
      </c>
      <c r="M38" s="1" t="s">
        <v>561</v>
      </c>
      <c r="N38">
        <v>0</v>
      </c>
      <c r="O38">
        <v>1</v>
      </c>
      <c r="P38">
        <v>5</v>
      </c>
      <c r="Q38">
        <v>5</v>
      </c>
      <c r="R38">
        <v>1</v>
      </c>
      <c r="S38" s="33">
        <v>157</v>
      </c>
      <c r="T38" s="36">
        <v>17.444444444444443</v>
      </c>
      <c r="U38" s="34" t="s">
        <v>1083</v>
      </c>
      <c r="V38"/>
      <c r="X38" t="s">
        <v>928</v>
      </c>
    </row>
    <row r="39" spans="1:24" ht="24.95" customHeight="1" x14ac:dyDescent="0.35">
      <c r="A39" s="1" t="s">
        <v>775</v>
      </c>
      <c r="B39" s="8">
        <v>204</v>
      </c>
      <c r="C39" s="1" t="s">
        <v>988</v>
      </c>
      <c r="D39" s="1" t="s">
        <v>739</v>
      </c>
      <c r="E39" s="1" t="s">
        <v>13</v>
      </c>
      <c r="F39" s="1" t="s">
        <v>883</v>
      </c>
      <c r="G39" s="8" t="s">
        <v>798</v>
      </c>
      <c r="H39" s="1" t="s">
        <v>26</v>
      </c>
      <c r="I39" s="1" t="s">
        <v>799</v>
      </c>
      <c r="J39" s="1" t="s">
        <v>18</v>
      </c>
      <c r="K39" s="1" t="s">
        <v>800</v>
      </c>
      <c r="L39" s="1" t="s">
        <v>801</v>
      </c>
      <c r="M39" s="1" t="s">
        <v>802</v>
      </c>
      <c r="N39">
        <v>0</v>
      </c>
      <c r="O39">
        <v>1</v>
      </c>
      <c r="P39">
        <v>1</v>
      </c>
      <c r="Q39">
        <v>5</v>
      </c>
      <c r="R39">
        <v>2</v>
      </c>
      <c r="S39" s="33">
        <v>155</v>
      </c>
      <c r="T39" s="36">
        <v>17.222222222222221</v>
      </c>
      <c r="U39" s="34" t="s">
        <v>1084</v>
      </c>
      <c r="X39" t="s">
        <v>928</v>
      </c>
    </row>
    <row r="40" spans="1:24" ht="24.95" customHeight="1" x14ac:dyDescent="0.35">
      <c r="A40" s="1" t="s">
        <v>775</v>
      </c>
      <c r="B40" s="8">
        <v>208</v>
      </c>
      <c r="C40" s="1" t="s">
        <v>988</v>
      </c>
      <c r="D40" s="1" t="s">
        <v>739</v>
      </c>
      <c r="E40" s="1" t="s">
        <v>13</v>
      </c>
      <c r="F40" s="1" t="s">
        <v>893</v>
      </c>
      <c r="G40" s="8" t="s">
        <v>894</v>
      </c>
      <c r="H40" s="1" t="s">
        <v>26</v>
      </c>
      <c r="I40" s="1" t="s">
        <v>799</v>
      </c>
      <c r="J40" s="1" t="s">
        <v>18</v>
      </c>
      <c r="K40" s="1" t="s">
        <v>888</v>
      </c>
      <c r="L40" s="1" t="s">
        <v>889</v>
      </c>
      <c r="M40" s="1" t="s">
        <v>890</v>
      </c>
      <c r="N40">
        <v>0</v>
      </c>
      <c r="O40">
        <v>1</v>
      </c>
      <c r="P40">
        <v>1</v>
      </c>
      <c r="Q40">
        <v>4</v>
      </c>
      <c r="R40">
        <v>1</v>
      </c>
      <c r="S40" s="33">
        <v>152</v>
      </c>
      <c r="T40" s="36">
        <v>16.888888888888889</v>
      </c>
      <c r="U40" s="34" t="s">
        <v>1085</v>
      </c>
      <c r="X40" t="s">
        <v>928</v>
      </c>
    </row>
    <row r="41" spans="1:24" ht="24.95" customHeight="1" x14ac:dyDescent="0.35">
      <c r="A41" s="1" t="s">
        <v>775</v>
      </c>
      <c r="B41" s="8">
        <v>206</v>
      </c>
      <c r="C41" s="1" t="s">
        <v>988</v>
      </c>
      <c r="D41" s="1" t="s">
        <v>739</v>
      </c>
      <c r="E41" s="1" t="s">
        <v>13</v>
      </c>
      <c r="F41" s="1" t="s">
        <v>886</v>
      </c>
      <c r="G41" s="8" t="s">
        <v>887</v>
      </c>
      <c r="H41" s="1" t="s">
        <v>26</v>
      </c>
      <c r="I41" s="1" t="s">
        <v>778</v>
      </c>
      <c r="J41" s="1" t="s">
        <v>18</v>
      </c>
      <c r="K41" s="1" t="s">
        <v>888</v>
      </c>
      <c r="L41" s="1" t="s">
        <v>889</v>
      </c>
      <c r="M41" s="1" t="s">
        <v>890</v>
      </c>
      <c r="N41">
        <v>25</v>
      </c>
      <c r="O41">
        <v>1</v>
      </c>
      <c r="P41">
        <v>1</v>
      </c>
      <c r="Q41">
        <v>5</v>
      </c>
      <c r="R41">
        <v>2</v>
      </c>
      <c r="S41" s="33">
        <v>147</v>
      </c>
      <c r="T41" s="36">
        <v>16.333333333333332</v>
      </c>
      <c r="U41" s="34" t="s">
        <v>1086</v>
      </c>
      <c r="X41" t="s">
        <v>928</v>
      </c>
    </row>
    <row r="42" spans="1:24" ht="24.95" customHeight="1" x14ac:dyDescent="0.35">
      <c r="A42" s="1" t="s">
        <v>775</v>
      </c>
      <c r="B42" s="8">
        <v>200</v>
      </c>
      <c r="C42" s="1" t="s">
        <v>988</v>
      </c>
      <c r="D42" s="1" t="s">
        <v>739</v>
      </c>
      <c r="E42" s="1" t="s">
        <v>13</v>
      </c>
      <c r="F42" s="1" t="s">
        <v>871</v>
      </c>
      <c r="G42" s="8" t="s">
        <v>872</v>
      </c>
      <c r="H42" s="1" t="s">
        <v>26</v>
      </c>
      <c r="I42" s="1" t="s">
        <v>778</v>
      </c>
      <c r="J42" s="1" t="s">
        <v>18</v>
      </c>
      <c r="K42" s="1" t="s">
        <v>800</v>
      </c>
      <c r="L42" s="1" t="s">
        <v>801</v>
      </c>
      <c r="M42" s="1" t="s">
        <v>802</v>
      </c>
      <c r="N42">
        <v>0</v>
      </c>
      <c r="O42">
        <v>1</v>
      </c>
      <c r="P42">
        <v>2</v>
      </c>
      <c r="Q42">
        <v>5</v>
      </c>
      <c r="R42">
        <v>2</v>
      </c>
      <c r="S42" s="33">
        <v>139</v>
      </c>
      <c r="T42" s="36">
        <v>15.444444444444445</v>
      </c>
      <c r="U42" s="34" t="s">
        <v>1087</v>
      </c>
      <c r="X42" t="s">
        <v>928</v>
      </c>
    </row>
    <row r="43" spans="1:24" ht="24.95" customHeight="1" x14ac:dyDescent="0.35">
      <c r="A43" s="1" t="s">
        <v>775</v>
      </c>
      <c r="B43" s="8">
        <v>214</v>
      </c>
      <c r="C43" s="1" t="s">
        <v>988</v>
      </c>
      <c r="D43" s="1" t="s">
        <v>739</v>
      </c>
      <c r="E43" s="1" t="s">
        <v>13</v>
      </c>
      <c r="F43" s="1" t="s">
        <v>908</v>
      </c>
      <c r="G43" s="8" t="s">
        <v>909</v>
      </c>
      <c r="H43" s="1" t="s">
        <v>26</v>
      </c>
      <c r="I43" s="1" t="s">
        <v>778</v>
      </c>
      <c r="J43" s="1" t="s">
        <v>18</v>
      </c>
      <c r="K43" s="1" t="s">
        <v>800</v>
      </c>
      <c r="L43" s="1" t="s">
        <v>801</v>
      </c>
      <c r="M43" s="1" t="s">
        <v>802</v>
      </c>
      <c r="N43">
        <v>0</v>
      </c>
      <c r="O43">
        <v>1</v>
      </c>
      <c r="P43">
        <v>2</v>
      </c>
      <c r="Q43">
        <v>5</v>
      </c>
      <c r="R43">
        <v>2</v>
      </c>
      <c r="S43" s="33">
        <v>124</v>
      </c>
      <c r="T43" s="36">
        <v>13.777777777777779</v>
      </c>
      <c r="U43" s="34" t="s">
        <v>1088</v>
      </c>
      <c r="X43" t="s">
        <v>928</v>
      </c>
    </row>
    <row r="44" spans="1:24" ht="24.95" customHeight="1" x14ac:dyDescent="0.35">
      <c r="A44" s="1" t="s">
        <v>775</v>
      </c>
      <c r="B44" s="8">
        <v>179</v>
      </c>
      <c r="C44" s="1" t="s">
        <v>988</v>
      </c>
      <c r="D44" s="1" t="s">
        <v>739</v>
      </c>
      <c r="E44" s="1" t="s">
        <v>13</v>
      </c>
      <c r="F44" s="1" t="s">
        <v>797</v>
      </c>
      <c r="G44" s="8" t="s">
        <v>798</v>
      </c>
      <c r="H44" s="1" t="s">
        <v>26</v>
      </c>
      <c r="I44" s="1" t="s">
        <v>799</v>
      </c>
      <c r="J44" s="1" t="s">
        <v>18</v>
      </c>
      <c r="K44" s="1" t="s">
        <v>800</v>
      </c>
      <c r="L44" s="1" t="s">
        <v>801</v>
      </c>
      <c r="M44" s="1" t="s">
        <v>802</v>
      </c>
      <c r="N44" s="35">
        <v>0</v>
      </c>
      <c r="O44" s="35">
        <v>1</v>
      </c>
      <c r="P44" s="35">
        <v>2</v>
      </c>
      <c r="Q44" s="35">
        <v>1</v>
      </c>
      <c r="R44" s="35">
        <v>2</v>
      </c>
      <c r="S44" s="33">
        <v>122</v>
      </c>
      <c r="T44" s="36">
        <v>13.555555555555555</v>
      </c>
      <c r="U44" s="34" t="s">
        <v>1089</v>
      </c>
      <c r="X44" t="s">
        <v>928</v>
      </c>
    </row>
    <row r="45" spans="1:24" ht="24.95" customHeight="1" x14ac:dyDescent="0.35">
      <c r="A45" s="1" t="s">
        <v>316</v>
      </c>
      <c r="B45" s="8">
        <v>89</v>
      </c>
      <c r="C45" s="1" t="s">
        <v>988</v>
      </c>
      <c r="D45" s="1" t="s">
        <v>279</v>
      </c>
      <c r="E45" s="1" t="s">
        <v>13</v>
      </c>
      <c r="F45" s="1" t="s">
        <v>336</v>
      </c>
      <c r="G45" s="8" t="s">
        <v>337</v>
      </c>
      <c r="H45" s="1" t="s">
        <v>18</v>
      </c>
      <c r="I45" s="1" t="s">
        <v>319</v>
      </c>
      <c r="J45" s="1" t="s">
        <v>26</v>
      </c>
      <c r="K45" s="1" t="s">
        <v>338</v>
      </c>
      <c r="L45" s="1" t="s">
        <v>339</v>
      </c>
      <c r="M45" s="1" t="s">
        <v>340</v>
      </c>
      <c r="N45">
        <v>0</v>
      </c>
      <c r="O45">
        <v>1</v>
      </c>
      <c r="P45">
        <v>0</v>
      </c>
      <c r="Q45">
        <v>0</v>
      </c>
      <c r="R45">
        <v>1</v>
      </c>
      <c r="S45" s="33">
        <v>119</v>
      </c>
      <c r="T45" s="36">
        <v>13.222222222222221</v>
      </c>
      <c r="U45" s="34" t="s">
        <v>1090</v>
      </c>
      <c r="V45"/>
      <c r="X45" t="s">
        <v>928</v>
      </c>
    </row>
    <row r="46" spans="1:24" ht="24.95" customHeight="1" x14ac:dyDescent="0.35">
      <c r="A46" s="1" t="s">
        <v>316</v>
      </c>
      <c r="B46" s="8">
        <v>91</v>
      </c>
      <c r="C46" s="1" t="s">
        <v>988</v>
      </c>
      <c r="D46" s="1" t="s">
        <v>279</v>
      </c>
      <c r="E46" s="1" t="s">
        <v>13</v>
      </c>
      <c r="F46" s="1" t="s">
        <v>345</v>
      </c>
      <c r="G46" s="8" t="s">
        <v>346</v>
      </c>
      <c r="H46" s="1" t="s">
        <v>26</v>
      </c>
      <c r="I46" s="1" t="s">
        <v>319</v>
      </c>
      <c r="J46" s="1" t="s">
        <v>18</v>
      </c>
      <c r="K46" s="1" t="s">
        <v>347</v>
      </c>
      <c r="L46" s="1" t="s">
        <v>348</v>
      </c>
      <c r="M46" s="1" t="s">
        <v>349</v>
      </c>
      <c r="N46">
        <v>0</v>
      </c>
      <c r="O46">
        <v>1</v>
      </c>
      <c r="P46">
        <v>0</v>
      </c>
      <c r="Q46">
        <v>7</v>
      </c>
      <c r="R46">
        <v>1</v>
      </c>
      <c r="S46" s="33">
        <v>114</v>
      </c>
      <c r="T46" s="36">
        <v>12.666666666666666</v>
      </c>
      <c r="U46" s="34" t="s">
        <v>1091</v>
      </c>
      <c r="V46"/>
      <c r="X46" t="s">
        <v>928</v>
      </c>
    </row>
    <row r="47" spans="1:24" ht="24.95" customHeight="1" x14ac:dyDescent="0.35">
      <c r="A47" s="1" t="s">
        <v>350</v>
      </c>
      <c r="B47" s="8">
        <v>92</v>
      </c>
      <c r="C47" s="1" t="s">
        <v>988</v>
      </c>
      <c r="D47" s="1" t="s">
        <v>279</v>
      </c>
      <c r="E47" s="1" t="s">
        <v>63</v>
      </c>
      <c r="F47" s="1" t="s">
        <v>351</v>
      </c>
      <c r="G47" s="8" t="s">
        <v>352</v>
      </c>
      <c r="H47" s="1" t="s">
        <v>353</v>
      </c>
      <c r="I47" s="1" t="s">
        <v>354</v>
      </c>
      <c r="J47" s="1" t="s">
        <v>26</v>
      </c>
      <c r="K47" s="1" t="s">
        <v>355</v>
      </c>
      <c r="L47" s="1" t="s">
        <v>356</v>
      </c>
      <c r="M47" s="1" t="s">
        <v>357</v>
      </c>
      <c r="N47">
        <v>0</v>
      </c>
      <c r="O47">
        <v>0</v>
      </c>
      <c r="P47">
        <v>2</v>
      </c>
      <c r="Q47">
        <v>5</v>
      </c>
      <c r="R47">
        <v>1</v>
      </c>
      <c r="S47" s="33">
        <v>108</v>
      </c>
      <c r="T47" s="36">
        <v>12</v>
      </c>
      <c r="U47" s="34" t="s">
        <v>1092</v>
      </c>
      <c r="V47"/>
      <c r="X47" t="s">
        <v>928</v>
      </c>
    </row>
    <row r="48" spans="1:24" ht="24.95" customHeight="1" x14ac:dyDescent="0.35">
      <c r="A48" s="1" t="s">
        <v>432</v>
      </c>
      <c r="B48" s="8">
        <v>154</v>
      </c>
      <c r="C48" s="1" t="s">
        <v>988</v>
      </c>
      <c r="D48" s="1" t="s">
        <v>279</v>
      </c>
      <c r="E48" s="1" t="s">
        <v>13</v>
      </c>
      <c r="F48" s="1" t="s">
        <v>680</v>
      </c>
      <c r="G48" s="8" t="s">
        <v>681</v>
      </c>
      <c r="H48" s="1" t="s">
        <v>119</v>
      </c>
      <c r="I48" s="1" t="s">
        <v>436</v>
      </c>
      <c r="J48" s="1" t="s">
        <v>26</v>
      </c>
      <c r="K48" s="1" t="s">
        <v>433</v>
      </c>
      <c r="L48" s="1" t="s">
        <v>437</v>
      </c>
      <c r="M48" s="1" t="s">
        <v>438</v>
      </c>
      <c r="N48">
        <v>0</v>
      </c>
      <c r="O48">
        <v>0</v>
      </c>
      <c r="P48">
        <v>1</v>
      </c>
      <c r="Q48">
        <v>0</v>
      </c>
      <c r="R48">
        <v>2</v>
      </c>
      <c r="S48" s="33">
        <v>95</v>
      </c>
      <c r="T48" s="36">
        <v>10.555555555555555</v>
      </c>
      <c r="U48" s="34" t="s">
        <v>1093</v>
      </c>
      <c r="V48"/>
      <c r="X48" t="s">
        <v>928</v>
      </c>
    </row>
    <row r="49" spans="1:24" ht="24.95" customHeight="1" x14ac:dyDescent="0.35">
      <c r="A49" s="1" t="s">
        <v>808</v>
      </c>
      <c r="B49" s="8">
        <v>181</v>
      </c>
      <c r="C49" s="1" t="s">
        <v>988</v>
      </c>
      <c r="D49" s="1" t="s">
        <v>739</v>
      </c>
      <c r="E49" s="1" t="s">
        <v>63</v>
      </c>
      <c r="F49" s="1" t="s">
        <v>809</v>
      </c>
      <c r="G49" s="8" t="s">
        <v>86</v>
      </c>
      <c r="H49" s="1" t="s">
        <v>119</v>
      </c>
      <c r="I49" s="1" t="s">
        <v>810</v>
      </c>
      <c r="J49" s="1" t="s">
        <v>18</v>
      </c>
      <c r="K49" s="1" t="s">
        <v>811</v>
      </c>
      <c r="L49" s="1" t="s">
        <v>812</v>
      </c>
      <c r="M49" s="1" t="s">
        <v>813</v>
      </c>
      <c r="N49">
        <v>0</v>
      </c>
      <c r="O49">
        <v>1</v>
      </c>
      <c r="P49">
        <v>3</v>
      </c>
      <c r="Q49">
        <v>5</v>
      </c>
      <c r="R49">
        <v>2</v>
      </c>
      <c r="S49" s="33">
        <v>85</v>
      </c>
      <c r="T49" s="36">
        <v>9.4444444444444446</v>
      </c>
      <c r="U49" s="34" t="s">
        <v>1094</v>
      </c>
      <c r="X49" t="s">
        <v>928</v>
      </c>
    </row>
    <row r="50" spans="1:24" ht="24.95" customHeight="1" x14ac:dyDescent="0.35">
      <c r="A50" s="1" t="s">
        <v>912</v>
      </c>
      <c r="B50" s="8">
        <v>221</v>
      </c>
      <c r="C50" s="1" t="s">
        <v>988</v>
      </c>
      <c r="D50" s="1" t="s">
        <v>739</v>
      </c>
      <c r="E50" s="1" t="s">
        <v>13</v>
      </c>
      <c r="F50" s="1" t="s">
        <v>932</v>
      </c>
      <c r="G50" s="8" t="s">
        <v>933</v>
      </c>
      <c r="H50" s="1" t="s">
        <v>934</v>
      </c>
      <c r="I50" s="1" t="s">
        <v>456</v>
      </c>
      <c r="J50" s="1" t="s">
        <v>18</v>
      </c>
      <c r="K50" s="1" t="s">
        <v>935</v>
      </c>
      <c r="L50" s="1" t="s">
        <v>936</v>
      </c>
      <c r="M50" s="1" t="s">
        <v>937</v>
      </c>
      <c r="N50">
        <v>0</v>
      </c>
      <c r="O50">
        <v>1</v>
      </c>
      <c r="P50">
        <v>3</v>
      </c>
      <c r="Q50">
        <v>5</v>
      </c>
      <c r="R50">
        <v>3</v>
      </c>
      <c r="S50" s="33">
        <v>73</v>
      </c>
      <c r="T50" s="36">
        <v>8.1111111111111107</v>
      </c>
      <c r="U50" s="34" t="s">
        <v>1095</v>
      </c>
      <c r="X50" t="s">
        <v>928</v>
      </c>
    </row>
    <row r="51" spans="1:24" ht="24.95" customHeight="1" x14ac:dyDescent="0.35">
      <c r="A51" s="1" t="s">
        <v>738</v>
      </c>
      <c r="B51" s="8">
        <v>168</v>
      </c>
      <c r="C51" s="1" t="s">
        <v>988</v>
      </c>
      <c r="D51" s="1" t="s">
        <v>739</v>
      </c>
      <c r="E51" s="1" t="s">
        <v>63</v>
      </c>
      <c r="F51" s="1" t="s">
        <v>740</v>
      </c>
      <c r="G51" s="8" t="s">
        <v>741</v>
      </c>
      <c r="H51" s="1" t="s">
        <v>119</v>
      </c>
      <c r="I51" s="1" t="s">
        <v>742</v>
      </c>
      <c r="J51" s="1" t="s">
        <v>18</v>
      </c>
      <c r="K51" s="1" t="s">
        <v>740</v>
      </c>
      <c r="L51" s="1" t="s">
        <v>743</v>
      </c>
      <c r="M51" s="1" t="s">
        <v>744</v>
      </c>
      <c r="N51">
        <v>0</v>
      </c>
      <c r="O51">
        <v>1</v>
      </c>
      <c r="P51">
        <v>2</v>
      </c>
      <c r="Q51">
        <v>0</v>
      </c>
      <c r="R51">
        <v>2</v>
      </c>
      <c r="S51" s="33">
        <v>72.900000000000006</v>
      </c>
      <c r="T51" s="36">
        <v>8.1000000000000014</v>
      </c>
      <c r="U51" s="34" t="s">
        <v>1096</v>
      </c>
      <c r="X51" t="s">
        <v>928</v>
      </c>
    </row>
    <row r="52" spans="1:24" ht="24.95" customHeight="1" x14ac:dyDescent="0.35">
      <c r="A52" s="1" t="s">
        <v>775</v>
      </c>
      <c r="B52" s="8">
        <v>205</v>
      </c>
      <c r="C52" s="1" t="s">
        <v>988</v>
      </c>
      <c r="D52" s="1" t="s">
        <v>739</v>
      </c>
      <c r="E52" s="1" t="s">
        <v>13</v>
      </c>
      <c r="F52" s="1" t="s">
        <v>884</v>
      </c>
      <c r="G52" s="8" t="s">
        <v>885</v>
      </c>
      <c r="H52" s="1" t="s">
        <v>26</v>
      </c>
      <c r="I52" s="1" t="s">
        <v>799</v>
      </c>
      <c r="J52" s="1" t="s">
        <v>18</v>
      </c>
      <c r="K52" s="1" t="s">
        <v>800</v>
      </c>
      <c r="L52" s="1" t="s">
        <v>801</v>
      </c>
      <c r="M52" s="1" t="s">
        <v>802</v>
      </c>
      <c r="N52">
        <v>0</v>
      </c>
      <c r="O52">
        <v>1</v>
      </c>
      <c r="P52">
        <v>1</v>
      </c>
      <c r="Q52">
        <v>5</v>
      </c>
      <c r="R52">
        <v>2</v>
      </c>
      <c r="S52" s="33">
        <v>45</v>
      </c>
      <c r="T52" s="36">
        <v>5</v>
      </c>
      <c r="U52" s="34" t="s">
        <v>1097</v>
      </c>
      <c r="X52" t="s">
        <v>928</v>
      </c>
    </row>
    <row r="53" spans="1:24" ht="24.95" customHeight="1" x14ac:dyDescent="0.35">
      <c r="A53" s="1" t="s">
        <v>963</v>
      </c>
      <c r="B53" s="8">
        <v>228</v>
      </c>
      <c r="C53" s="1" t="s">
        <v>988</v>
      </c>
      <c r="D53" s="1" t="s">
        <v>739</v>
      </c>
      <c r="E53" s="1" t="s">
        <v>13</v>
      </c>
      <c r="F53" s="1" t="s">
        <v>967</v>
      </c>
      <c r="G53" s="8" t="s">
        <v>86</v>
      </c>
      <c r="H53" s="1" t="s">
        <v>387</v>
      </c>
      <c r="I53" s="1" t="s">
        <v>785</v>
      </c>
      <c r="J53" s="1" t="s">
        <v>18</v>
      </c>
      <c r="K53" s="1" t="s">
        <v>964</v>
      </c>
      <c r="L53" s="1" t="s">
        <v>965</v>
      </c>
      <c r="M53" s="1" t="s">
        <v>966</v>
      </c>
      <c r="N53">
        <v>0</v>
      </c>
      <c r="O53">
        <v>1</v>
      </c>
      <c r="P53">
        <v>3</v>
      </c>
      <c r="Q53">
        <v>5</v>
      </c>
      <c r="R53">
        <v>3</v>
      </c>
      <c r="S53" s="33">
        <v>22</v>
      </c>
      <c r="T53" s="36">
        <v>2.4444444444444446</v>
      </c>
      <c r="U53" s="34" t="s">
        <v>1098</v>
      </c>
      <c r="X53" t="s">
        <v>928</v>
      </c>
    </row>
    <row r="54" spans="1:24" ht="24.95" customHeight="1" x14ac:dyDescent="0.35">
      <c r="A54" s="1" t="s">
        <v>775</v>
      </c>
      <c r="B54" s="8">
        <v>209</v>
      </c>
      <c r="C54" s="1" t="s">
        <v>988</v>
      </c>
      <c r="D54" s="1" t="s">
        <v>739</v>
      </c>
      <c r="E54" s="1" t="s">
        <v>13</v>
      </c>
      <c r="F54" s="1" t="s">
        <v>895</v>
      </c>
      <c r="G54" s="8" t="s">
        <v>896</v>
      </c>
      <c r="H54" s="1" t="s">
        <v>26</v>
      </c>
      <c r="I54" s="1" t="s">
        <v>799</v>
      </c>
      <c r="J54" s="1" t="s">
        <v>18</v>
      </c>
      <c r="K54" s="1" t="s">
        <v>888</v>
      </c>
      <c r="L54" s="1" t="s">
        <v>889</v>
      </c>
      <c r="M54" s="1" t="s">
        <v>890</v>
      </c>
      <c r="N54">
        <v>0</v>
      </c>
      <c r="O54">
        <v>0</v>
      </c>
      <c r="P54">
        <v>0</v>
      </c>
      <c r="Q54">
        <v>5</v>
      </c>
      <c r="R54">
        <v>2</v>
      </c>
      <c r="S54" s="33">
        <v>13</v>
      </c>
      <c r="T54" s="36">
        <v>1.4444444444444444</v>
      </c>
      <c r="U54" s="34" t="s">
        <v>1099</v>
      </c>
      <c r="X54" t="s">
        <v>928</v>
      </c>
    </row>
    <row r="55" spans="1:24" ht="24.95" customHeight="1" x14ac:dyDescent="0.35">
      <c r="B55" s="9"/>
      <c r="G55" s="9"/>
    </row>
    <row r="56" spans="1:24" ht="24.95" customHeight="1" x14ac:dyDescent="0.35">
      <c r="B56" s="9"/>
      <c r="G56" s="9"/>
    </row>
    <row r="57" spans="1:24" ht="24.95" customHeight="1" x14ac:dyDescent="0.35">
      <c r="B57" s="9"/>
      <c r="G57" s="9"/>
    </row>
    <row r="58" spans="1:24" ht="24.95" customHeight="1" x14ac:dyDescent="0.35">
      <c r="B58" s="9"/>
      <c r="G58" s="9"/>
    </row>
    <row r="59" spans="1:24" ht="24.95" customHeight="1" x14ac:dyDescent="0.35">
      <c r="B59" s="9"/>
      <c r="G59" s="9"/>
    </row>
  </sheetData>
  <autoFilter ref="A1:X54"/>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V59"/>
  <sheetViews>
    <sheetView workbookViewId="0">
      <pane xSplit="1" ySplit="1" topLeftCell="G2" activePane="bottomRight" state="frozen"/>
      <selection pane="topRight" activeCell="B1" sqref="B1"/>
      <selection pane="bottomLeft" activeCell="A2" sqref="A2"/>
      <selection pane="bottomRight" activeCell="E58" sqref="E58"/>
    </sheetView>
  </sheetViews>
  <sheetFormatPr defaultRowHeight="15" x14ac:dyDescent="0.25"/>
  <cols>
    <col min="1" max="1" width="11.28515625" customWidth="1"/>
    <col min="6" max="6" width="20.85546875" customWidth="1"/>
    <col min="9" max="9" width="13.28515625" customWidth="1"/>
    <col min="11" max="11" width="18.140625" customWidth="1"/>
    <col min="12" max="12" width="17.28515625" customWidth="1"/>
    <col min="13" max="13" width="27.140625" customWidth="1"/>
    <col min="20" max="20" width="11" style="6" customWidth="1"/>
    <col min="21" max="21" width="1.140625" customWidth="1"/>
    <col min="22" max="22" width="12.42578125" customWidth="1"/>
  </cols>
  <sheetData>
    <row r="1" spans="1:22" s="4" customFormat="1" ht="75" x14ac:dyDescent="0.25">
      <c r="A1" s="2" t="s">
        <v>0</v>
      </c>
      <c r="B1" s="2" t="s">
        <v>990</v>
      </c>
      <c r="C1" s="2" t="s">
        <v>985</v>
      </c>
      <c r="D1" s="2" t="s">
        <v>1</v>
      </c>
      <c r="E1" s="2" t="s">
        <v>2</v>
      </c>
      <c r="F1" s="2" t="s">
        <v>3</v>
      </c>
      <c r="G1" s="2" t="s">
        <v>4</v>
      </c>
      <c r="H1" s="2" t="s">
        <v>5</v>
      </c>
      <c r="I1" s="2" t="s">
        <v>6</v>
      </c>
      <c r="J1" s="2" t="s">
        <v>7</v>
      </c>
      <c r="K1" s="2" t="s">
        <v>8</v>
      </c>
      <c r="L1" s="2" t="s">
        <v>9</v>
      </c>
      <c r="M1" s="2" t="s">
        <v>10</v>
      </c>
      <c r="N1" s="3" t="s">
        <v>977</v>
      </c>
      <c r="O1" s="3" t="s">
        <v>982</v>
      </c>
      <c r="P1" s="3" t="s">
        <v>978</v>
      </c>
      <c r="Q1" s="3" t="s">
        <v>63</v>
      </c>
      <c r="R1" s="3" t="s">
        <v>979</v>
      </c>
      <c r="S1" s="4" t="s">
        <v>980</v>
      </c>
      <c r="T1" s="5" t="s">
        <v>975</v>
      </c>
      <c r="V1" s="4" t="s">
        <v>992</v>
      </c>
    </row>
    <row r="2" spans="1:22" ht="105" x14ac:dyDescent="0.25">
      <c r="A2" s="1" t="s">
        <v>62</v>
      </c>
      <c r="B2" s="8">
        <v>15</v>
      </c>
      <c r="C2" s="1" t="s">
        <v>988</v>
      </c>
      <c r="D2" s="1" t="s">
        <v>12</v>
      </c>
      <c r="E2" s="1" t="s">
        <v>63</v>
      </c>
      <c r="F2" s="1" t="s">
        <v>80</v>
      </c>
      <c r="G2" s="8" t="s">
        <v>16</v>
      </c>
      <c r="H2" s="1" t="s">
        <v>81</v>
      </c>
      <c r="I2" s="1" t="s">
        <v>66</v>
      </c>
      <c r="J2" s="1" t="s">
        <v>26</v>
      </c>
      <c r="K2" s="1" t="s">
        <v>82</v>
      </c>
      <c r="L2" s="1" t="s">
        <v>68</v>
      </c>
      <c r="M2" s="1" t="s">
        <v>69</v>
      </c>
      <c r="T2"/>
    </row>
    <row r="3" spans="1:22" ht="60" x14ac:dyDescent="0.25">
      <c r="A3" s="1" t="s">
        <v>62</v>
      </c>
      <c r="B3" s="8">
        <v>16</v>
      </c>
      <c r="C3" s="1" t="s">
        <v>988</v>
      </c>
      <c r="D3" s="1" t="s">
        <v>12</v>
      </c>
      <c r="E3" s="1" t="s">
        <v>63</v>
      </c>
      <c r="F3" s="1" t="s">
        <v>83</v>
      </c>
      <c r="G3" s="8" t="s">
        <v>16</v>
      </c>
      <c r="H3" s="1" t="s">
        <v>39</v>
      </c>
      <c r="I3" s="1" t="s">
        <v>66</v>
      </c>
      <c r="J3" s="1" t="s">
        <v>26</v>
      </c>
      <c r="K3" s="1" t="s">
        <v>84</v>
      </c>
      <c r="L3" s="1" t="s">
        <v>68</v>
      </c>
      <c r="M3" s="1" t="s">
        <v>69</v>
      </c>
      <c r="T3"/>
    </row>
    <row r="4" spans="1:22" ht="90" x14ac:dyDescent="0.25">
      <c r="A4" s="1" t="s">
        <v>62</v>
      </c>
      <c r="B4" s="8">
        <v>20</v>
      </c>
      <c r="C4" s="1" t="s">
        <v>988</v>
      </c>
      <c r="D4" s="1" t="s">
        <v>12</v>
      </c>
      <c r="E4" s="1" t="s">
        <v>63</v>
      </c>
      <c r="F4" s="1" t="s">
        <v>92</v>
      </c>
      <c r="G4" s="8" t="s">
        <v>16</v>
      </c>
      <c r="H4" s="1" t="s">
        <v>39</v>
      </c>
      <c r="I4" s="1" t="s">
        <v>66</v>
      </c>
      <c r="J4" s="1" t="s">
        <v>26</v>
      </c>
      <c r="K4" s="1" t="s">
        <v>93</v>
      </c>
      <c r="L4" s="1" t="s">
        <v>68</v>
      </c>
      <c r="M4" s="1" t="s">
        <v>69</v>
      </c>
      <c r="T4"/>
    </row>
    <row r="5" spans="1:22" ht="255" x14ac:dyDescent="0.25">
      <c r="A5" s="1" t="s">
        <v>110</v>
      </c>
      <c r="B5" s="8">
        <v>25</v>
      </c>
      <c r="C5" s="1" t="s">
        <v>988</v>
      </c>
      <c r="D5" s="1" t="s">
        <v>12</v>
      </c>
      <c r="E5" s="1" t="s">
        <v>13</v>
      </c>
      <c r="F5" s="1" t="s">
        <v>117</v>
      </c>
      <c r="G5" s="8" t="s">
        <v>118</v>
      </c>
      <c r="H5" s="1" t="s">
        <v>119</v>
      </c>
      <c r="I5" s="1" t="s">
        <v>113</v>
      </c>
      <c r="J5" s="1" t="s">
        <v>18</v>
      </c>
      <c r="K5" s="1" t="s">
        <v>120</v>
      </c>
      <c r="L5" s="1" t="s">
        <v>121</v>
      </c>
      <c r="M5" s="1" t="s">
        <v>122</v>
      </c>
      <c r="T5"/>
    </row>
    <row r="6" spans="1:22" ht="210" x14ac:dyDescent="0.25">
      <c r="A6" s="1" t="s">
        <v>104</v>
      </c>
      <c r="B6" s="8">
        <v>28</v>
      </c>
      <c r="C6" s="1" t="s">
        <v>988</v>
      </c>
      <c r="D6" s="1" t="s">
        <v>12</v>
      </c>
      <c r="E6" s="1" t="s">
        <v>13</v>
      </c>
      <c r="F6" s="1" t="s">
        <v>132</v>
      </c>
      <c r="G6" s="8" t="s">
        <v>133</v>
      </c>
      <c r="H6" s="1" t="s">
        <v>119</v>
      </c>
      <c r="I6" s="1" t="s">
        <v>107</v>
      </c>
      <c r="J6" s="1" t="s">
        <v>18</v>
      </c>
      <c r="K6" s="1" t="s">
        <v>132</v>
      </c>
      <c r="L6" s="1" t="s">
        <v>134</v>
      </c>
      <c r="M6" s="1" t="s">
        <v>135</v>
      </c>
      <c r="T6"/>
    </row>
    <row r="7" spans="1:22" ht="150" x14ac:dyDescent="0.25">
      <c r="A7" s="1" t="s">
        <v>104</v>
      </c>
      <c r="B7" s="8">
        <v>44</v>
      </c>
      <c r="C7" s="1" t="s">
        <v>988</v>
      </c>
      <c r="D7" s="1" t="s">
        <v>12</v>
      </c>
      <c r="E7" s="1" t="s">
        <v>63</v>
      </c>
      <c r="F7" s="1" t="s">
        <v>170</v>
      </c>
      <c r="G7" s="8" t="s">
        <v>119</v>
      </c>
      <c r="H7" s="1" t="s">
        <v>119</v>
      </c>
      <c r="I7" s="1" t="s">
        <v>107</v>
      </c>
      <c r="J7" s="1" t="s">
        <v>26</v>
      </c>
      <c r="K7" s="1" t="s">
        <v>170</v>
      </c>
      <c r="L7" s="1" t="s">
        <v>160</v>
      </c>
      <c r="M7" s="1" t="s">
        <v>156</v>
      </c>
      <c r="T7"/>
    </row>
    <row r="8" spans="1:22" ht="240" x14ac:dyDescent="0.25">
      <c r="A8" s="1" t="s">
        <v>104</v>
      </c>
      <c r="B8" s="8">
        <v>51</v>
      </c>
      <c r="C8" s="1" t="s">
        <v>988</v>
      </c>
      <c r="D8" s="1" t="s">
        <v>12</v>
      </c>
      <c r="E8" s="1" t="s">
        <v>13</v>
      </c>
      <c r="F8" s="1" t="s">
        <v>152</v>
      </c>
      <c r="G8" s="8" t="s">
        <v>192</v>
      </c>
      <c r="H8" s="1" t="s">
        <v>119</v>
      </c>
      <c r="I8" s="1" t="s">
        <v>107</v>
      </c>
      <c r="J8" s="1" t="s">
        <v>18</v>
      </c>
      <c r="K8" s="1" t="s">
        <v>152</v>
      </c>
      <c r="L8" s="1" t="s">
        <v>153</v>
      </c>
      <c r="M8" s="1" t="s">
        <v>154</v>
      </c>
      <c r="T8"/>
    </row>
    <row r="9" spans="1:22" ht="240" x14ac:dyDescent="0.25">
      <c r="A9" s="1" t="s">
        <v>104</v>
      </c>
      <c r="B9" s="8">
        <v>52</v>
      </c>
      <c r="C9" s="1" t="s">
        <v>988</v>
      </c>
      <c r="D9" s="1" t="s">
        <v>12</v>
      </c>
      <c r="E9" s="1" t="s">
        <v>13</v>
      </c>
      <c r="F9" s="1" t="s">
        <v>193</v>
      </c>
      <c r="G9" s="8" t="s">
        <v>194</v>
      </c>
      <c r="H9" s="1" t="s">
        <v>119</v>
      </c>
      <c r="I9" s="1" t="s">
        <v>107</v>
      </c>
      <c r="J9" s="1" t="s">
        <v>18</v>
      </c>
      <c r="K9" s="1" t="s">
        <v>193</v>
      </c>
      <c r="L9" s="1" t="s">
        <v>195</v>
      </c>
      <c r="M9" s="1" t="s">
        <v>196</v>
      </c>
      <c r="T9"/>
    </row>
    <row r="10" spans="1:22" ht="240" x14ac:dyDescent="0.25">
      <c r="A10" s="1" t="s">
        <v>104</v>
      </c>
      <c r="B10" s="8">
        <v>54</v>
      </c>
      <c r="C10" s="1" t="s">
        <v>988</v>
      </c>
      <c r="D10" s="1" t="s">
        <v>12</v>
      </c>
      <c r="E10" s="1" t="s">
        <v>13</v>
      </c>
      <c r="F10" s="1" t="s">
        <v>200</v>
      </c>
      <c r="G10" s="8" t="s">
        <v>201</v>
      </c>
      <c r="H10" s="1" t="s">
        <v>119</v>
      </c>
      <c r="I10" s="1" t="s">
        <v>107</v>
      </c>
      <c r="J10" s="1" t="s">
        <v>18</v>
      </c>
      <c r="K10" s="1" t="s">
        <v>200</v>
      </c>
      <c r="L10" s="1" t="s">
        <v>195</v>
      </c>
      <c r="M10" s="1" t="s">
        <v>199</v>
      </c>
      <c r="T10"/>
    </row>
    <row r="11" spans="1:22" ht="285" x14ac:dyDescent="0.25">
      <c r="A11" s="1" t="s">
        <v>104</v>
      </c>
      <c r="B11" s="8">
        <v>56</v>
      </c>
      <c r="C11" s="1" t="s">
        <v>988</v>
      </c>
      <c r="D11" s="1" t="s">
        <v>12</v>
      </c>
      <c r="E11" s="1" t="s">
        <v>13</v>
      </c>
      <c r="F11" s="1" t="s">
        <v>206</v>
      </c>
      <c r="G11" s="8" t="s">
        <v>198</v>
      </c>
      <c r="H11" s="1" t="s">
        <v>198</v>
      </c>
      <c r="I11" s="1" t="s">
        <v>107</v>
      </c>
      <c r="J11" s="1" t="s">
        <v>18</v>
      </c>
      <c r="K11" s="1" t="s">
        <v>206</v>
      </c>
      <c r="L11" s="1" t="s">
        <v>207</v>
      </c>
      <c r="M11" s="1" t="s">
        <v>208</v>
      </c>
      <c r="T11"/>
    </row>
    <row r="12" spans="1:22" ht="150" x14ac:dyDescent="0.25">
      <c r="A12" s="1" t="s">
        <v>104</v>
      </c>
      <c r="B12" s="8">
        <v>59</v>
      </c>
      <c r="C12" s="1" t="s">
        <v>988</v>
      </c>
      <c r="D12" s="1" t="s">
        <v>12</v>
      </c>
      <c r="E12" s="1" t="s">
        <v>13</v>
      </c>
      <c r="F12" s="1" t="s">
        <v>216</v>
      </c>
      <c r="G12" s="8" t="s">
        <v>143</v>
      </c>
      <c r="H12" s="1" t="s">
        <v>143</v>
      </c>
      <c r="I12" s="1" t="s">
        <v>107</v>
      </c>
      <c r="J12" s="1" t="s">
        <v>18</v>
      </c>
      <c r="K12" s="1" t="s">
        <v>216</v>
      </c>
      <c r="L12" s="1" t="s">
        <v>217</v>
      </c>
      <c r="M12" s="1" t="s">
        <v>218</v>
      </c>
      <c r="T12"/>
    </row>
    <row r="13" spans="1:22" ht="255" x14ac:dyDescent="0.25">
      <c r="A13" s="1" t="s">
        <v>104</v>
      </c>
      <c r="B13" s="8">
        <v>63</v>
      </c>
      <c r="C13" s="1" t="s">
        <v>988</v>
      </c>
      <c r="D13" s="1" t="s">
        <v>12</v>
      </c>
      <c r="E13" s="1" t="s">
        <v>13</v>
      </c>
      <c r="F13" s="1" t="s">
        <v>230</v>
      </c>
      <c r="G13" s="8" t="s">
        <v>227</v>
      </c>
      <c r="H13" s="1" t="s">
        <v>227</v>
      </c>
      <c r="I13" s="1" t="s">
        <v>107</v>
      </c>
      <c r="J13" s="1" t="s">
        <v>18</v>
      </c>
      <c r="K13" s="1" t="s">
        <v>230</v>
      </c>
      <c r="L13" s="1" t="s">
        <v>231</v>
      </c>
      <c r="M13" s="1" t="s">
        <v>232</v>
      </c>
      <c r="T13"/>
    </row>
    <row r="14" spans="1:22" ht="270" x14ac:dyDescent="0.25">
      <c r="A14" s="1" t="s">
        <v>104</v>
      </c>
      <c r="B14" s="8">
        <v>68</v>
      </c>
      <c r="C14" s="1" t="s">
        <v>988</v>
      </c>
      <c r="D14" s="1" t="s">
        <v>12</v>
      </c>
      <c r="E14" s="1" t="s">
        <v>13</v>
      </c>
      <c r="F14" s="1" t="s">
        <v>241</v>
      </c>
      <c r="G14" s="8" t="s">
        <v>242</v>
      </c>
      <c r="H14" s="1" t="s">
        <v>119</v>
      </c>
      <c r="I14" s="1" t="s">
        <v>107</v>
      </c>
      <c r="J14" s="1" t="s">
        <v>18</v>
      </c>
      <c r="K14" s="1" t="s">
        <v>241</v>
      </c>
      <c r="L14" s="1" t="s">
        <v>243</v>
      </c>
      <c r="M14" s="1" t="s">
        <v>244</v>
      </c>
      <c r="T14"/>
    </row>
    <row r="15" spans="1:22" ht="225" x14ac:dyDescent="0.25">
      <c r="A15" s="1" t="s">
        <v>104</v>
      </c>
      <c r="B15" s="8">
        <v>70</v>
      </c>
      <c r="C15" s="1" t="s">
        <v>988</v>
      </c>
      <c r="D15" s="1" t="s">
        <v>12</v>
      </c>
      <c r="E15" s="1" t="s">
        <v>30</v>
      </c>
      <c r="F15" s="1" t="s">
        <v>248</v>
      </c>
      <c r="G15" s="8" t="s">
        <v>249</v>
      </c>
      <c r="H15" s="1" t="s">
        <v>249</v>
      </c>
      <c r="I15" s="1" t="s">
        <v>107</v>
      </c>
      <c r="J15" s="1" t="s">
        <v>18</v>
      </c>
      <c r="K15" s="1" t="s">
        <v>248</v>
      </c>
      <c r="L15" s="1" t="s">
        <v>225</v>
      </c>
      <c r="M15" s="1" t="s">
        <v>250</v>
      </c>
      <c r="T15"/>
    </row>
    <row r="16" spans="1:22" ht="255" x14ac:dyDescent="0.25">
      <c r="A16" s="1" t="s">
        <v>104</v>
      </c>
      <c r="B16" s="8">
        <v>71</v>
      </c>
      <c r="C16" s="1" t="s">
        <v>988</v>
      </c>
      <c r="D16" s="1" t="s">
        <v>12</v>
      </c>
      <c r="E16" s="1" t="s">
        <v>13</v>
      </c>
      <c r="F16" s="1" t="s">
        <v>251</v>
      </c>
      <c r="G16" s="8" t="s">
        <v>252</v>
      </c>
      <c r="H16" s="1" t="s">
        <v>119</v>
      </c>
      <c r="I16" s="1" t="s">
        <v>107</v>
      </c>
      <c r="J16" s="1" t="s">
        <v>18</v>
      </c>
      <c r="K16" s="1" t="s">
        <v>251</v>
      </c>
      <c r="L16" s="1" t="s">
        <v>253</v>
      </c>
      <c r="M16" s="1" t="s">
        <v>254</v>
      </c>
      <c r="T16"/>
    </row>
    <row r="17" spans="1:20" ht="135" x14ac:dyDescent="0.25">
      <c r="A17" s="1" t="s">
        <v>104</v>
      </c>
      <c r="B17" s="8">
        <v>72</v>
      </c>
      <c r="C17" s="1" t="s">
        <v>988</v>
      </c>
      <c r="D17" s="1" t="s">
        <v>12</v>
      </c>
      <c r="E17" s="1" t="s">
        <v>13</v>
      </c>
      <c r="F17" s="1" t="s">
        <v>255</v>
      </c>
      <c r="G17" s="8" t="s">
        <v>143</v>
      </c>
      <c r="H17" s="1" t="s">
        <v>143</v>
      </c>
      <c r="I17" s="1" t="s">
        <v>107</v>
      </c>
      <c r="J17" s="1" t="s">
        <v>18</v>
      </c>
      <c r="K17" s="1" t="s">
        <v>255</v>
      </c>
      <c r="L17" s="1" t="s">
        <v>256</v>
      </c>
      <c r="M17" s="1" t="s">
        <v>156</v>
      </c>
      <c r="T17"/>
    </row>
    <row r="18" spans="1:20" ht="270" x14ac:dyDescent="0.25">
      <c r="A18" s="1" t="s">
        <v>104</v>
      </c>
      <c r="B18" s="8">
        <v>74</v>
      </c>
      <c r="C18" s="1" t="s">
        <v>988</v>
      </c>
      <c r="D18" s="1" t="s">
        <v>12</v>
      </c>
      <c r="E18" s="1" t="s">
        <v>13</v>
      </c>
      <c r="F18" s="1" t="s">
        <v>259</v>
      </c>
      <c r="G18" s="8" t="s">
        <v>201</v>
      </c>
      <c r="H18" s="1" t="s">
        <v>119</v>
      </c>
      <c r="I18" s="1" t="s">
        <v>107</v>
      </c>
      <c r="J18" s="1" t="s">
        <v>18</v>
      </c>
      <c r="K18" s="1" t="s">
        <v>259</v>
      </c>
      <c r="L18" s="1" t="s">
        <v>243</v>
      </c>
      <c r="M18" s="1" t="s">
        <v>260</v>
      </c>
      <c r="T18"/>
    </row>
    <row r="19" spans="1:20" ht="255" x14ac:dyDescent="0.25">
      <c r="A19" s="1" t="s">
        <v>104</v>
      </c>
      <c r="B19" s="8">
        <v>78</v>
      </c>
      <c r="C19" s="1" t="s">
        <v>988</v>
      </c>
      <c r="D19" s="1" t="s">
        <v>12</v>
      </c>
      <c r="E19" s="1" t="s">
        <v>13</v>
      </c>
      <c r="F19" s="1" t="s">
        <v>268</v>
      </c>
      <c r="G19" s="8" t="s">
        <v>227</v>
      </c>
      <c r="H19" s="1" t="s">
        <v>119</v>
      </c>
      <c r="I19" s="1" t="s">
        <v>107</v>
      </c>
      <c r="J19" s="1" t="s">
        <v>18</v>
      </c>
      <c r="K19" s="1" t="s">
        <v>269</v>
      </c>
      <c r="L19" s="1" t="s">
        <v>270</v>
      </c>
      <c r="M19" s="1" t="s">
        <v>271</v>
      </c>
      <c r="T19"/>
    </row>
    <row r="20" spans="1:20" ht="135" x14ac:dyDescent="0.25">
      <c r="A20" s="1" t="s">
        <v>316</v>
      </c>
      <c r="B20" s="8">
        <v>86</v>
      </c>
      <c r="C20" s="1" t="s">
        <v>988</v>
      </c>
      <c r="D20" s="1" t="s">
        <v>279</v>
      </c>
      <c r="E20" s="1" t="s">
        <v>13</v>
      </c>
      <c r="F20" s="1" t="s">
        <v>317</v>
      </c>
      <c r="G20" s="8" t="s">
        <v>318</v>
      </c>
      <c r="H20" s="1" t="s">
        <v>18</v>
      </c>
      <c r="I20" s="1" t="s">
        <v>319</v>
      </c>
      <c r="J20" s="1" t="s">
        <v>26</v>
      </c>
      <c r="K20" s="1" t="s">
        <v>320</v>
      </c>
      <c r="L20" s="1" t="s">
        <v>321</v>
      </c>
      <c r="M20" s="1" t="s">
        <v>322</v>
      </c>
      <c r="T20"/>
    </row>
    <row r="21" spans="1:20" ht="135" x14ac:dyDescent="0.25">
      <c r="A21" s="1" t="s">
        <v>316</v>
      </c>
      <c r="B21" s="8">
        <v>89</v>
      </c>
      <c r="C21" s="1" t="s">
        <v>988</v>
      </c>
      <c r="D21" s="1" t="s">
        <v>279</v>
      </c>
      <c r="E21" s="1" t="s">
        <v>13</v>
      </c>
      <c r="F21" s="1" t="s">
        <v>336</v>
      </c>
      <c r="G21" s="8" t="s">
        <v>337</v>
      </c>
      <c r="H21" s="1" t="s">
        <v>18</v>
      </c>
      <c r="I21" s="1" t="s">
        <v>319</v>
      </c>
      <c r="J21" s="1" t="s">
        <v>26</v>
      </c>
      <c r="K21" s="1" t="s">
        <v>338</v>
      </c>
      <c r="L21" s="1" t="s">
        <v>339</v>
      </c>
      <c r="M21" s="1" t="s">
        <v>340</v>
      </c>
      <c r="T21"/>
    </row>
    <row r="22" spans="1:20" ht="90" x14ac:dyDescent="0.25">
      <c r="A22" s="1" t="s">
        <v>316</v>
      </c>
      <c r="B22" s="8">
        <v>91</v>
      </c>
      <c r="C22" s="1" t="s">
        <v>988</v>
      </c>
      <c r="D22" s="1" t="s">
        <v>279</v>
      </c>
      <c r="E22" s="1" t="s">
        <v>13</v>
      </c>
      <c r="F22" s="1" t="s">
        <v>345</v>
      </c>
      <c r="G22" s="8" t="s">
        <v>346</v>
      </c>
      <c r="H22" s="1" t="s">
        <v>26</v>
      </c>
      <c r="I22" s="1" t="s">
        <v>319</v>
      </c>
      <c r="J22" s="1" t="s">
        <v>18</v>
      </c>
      <c r="K22" s="1" t="s">
        <v>347</v>
      </c>
      <c r="L22" s="1" t="s">
        <v>348</v>
      </c>
      <c r="M22" s="1" t="s">
        <v>349</v>
      </c>
      <c r="T22"/>
    </row>
    <row r="23" spans="1:20" ht="75" x14ac:dyDescent="0.25">
      <c r="A23" s="1" t="s">
        <v>350</v>
      </c>
      <c r="B23" s="8">
        <v>92</v>
      </c>
      <c r="C23" s="1" t="s">
        <v>988</v>
      </c>
      <c r="D23" s="1" t="s">
        <v>279</v>
      </c>
      <c r="E23" s="1" t="s">
        <v>63</v>
      </c>
      <c r="F23" s="1" t="s">
        <v>351</v>
      </c>
      <c r="G23" s="8" t="s">
        <v>352</v>
      </c>
      <c r="H23" s="1" t="s">
        <v>353</v>
      </c>
      <c r="I23" s="1" t="s">
        <v>354</v>
      </c>
      <c r="J23" s="1" t="s">
        <v>26</v>
      </c>
      <c r="K23" s="1" t="s">
        <v>355</v>
      </c>
      <c r="L23" s="1" t="s">
        <v>356</v>
      </c>
      <c r="M23" s="1" t="s">
        <v>357</v>
      </c>
      <c r="T23"/>
    </row>
    <row r="24" spans="1:20" ht="135" x14ac:dyDescent="0.25">
      <c r="A24" s="1" t="s">
        <v>378</v>
      </c>
      <c r="B24" s="8">
        <v>97</v>
      </c>
      <c r="C24" s="1" t="s">
        <v>988</v>
      </c>
      <c r="D24" s="1" t="s">
        <v>279</v>
      </c>
      <c r="E24" s="1" t="s">
        <v>13</v>
      </c>
      <c r="F24" s="1" t="s">
        <v>385</v>
      </c>
      <c r="G24" s="8" t="s">
        <v>386</v>
      </c>
      <c r="H24" s="1" t="s">
        <v>387</v>
      </c>
      <c r="I24" s="1" t="s">
        <v>381</v>
      </c>
      <c r="J24" s="1" t="s">
        <v>18</v>
      </c>
      <c r="K24" s="1" t="s">
        <v>388</v>
      </c>
      <c r="L24" s="1" t="s">
        <v>389</v>
      </c>
      <c r="M24" s="1" t="s">
        <v>390</v>
      </c>
      <c r="T24"/>
    </row>
    <row r="25" spans="1:20" ht="90" x14ac:dyDescent="0.25">
      <c r="A25" s="1" t="s">
        <v>477</v>
      </c>
      <c r="B25" s="8">
        <v>123</v>
      </c>
      <c r="C25" s="1" t="s">
        <v>988</v>
      </c>
      <c r="D25" s="1" t="s">
        <v>279</v>
      </c>
      <c r="E25" s="1" t="s">
        <v>13</v>
      </c>
      <c r="F25" s="1" t="s">
        <v>525</v>
      </c>
      <c r="G25" s="8" t="s">
        <v>526</v>
      </c>
      <c r="H25" s="1" t="s">
        <v>16</v>
      </c>
      <c r="I25" s="1" t="s">
        <v>479</v>
      </c>
      <c r="J25" s="1" t="s">
        <v>18</v>
      </c>
      <c r="K25" s="1" t="s">
        <v>527</v>
      </c>
      <c r="L25" s="1" t="s">
        <v>518</v>
      </c>
      <c r="M25" s="1" t="s">
        <v>528</v>
      </c>
      <c r="T25"/>
    </row>
    <row r="26" spans="1:20" ht="240" x14ac:dyDescent="0.25">
      <c r="A26" s="1" t="s">
        <v>364</v>
      </c>
      <c r="B26" s="8">
        <v>129</v>
      </c>
      <c r="C26" s="1" t="s">
        <v>988</v>
      </c>
      <c r="D26" s="1" t="s">
        <v>279</v>
      </c>
      <c r="E26" s="1" t="s">
        <v>13</v>
      </c>
      <c r="F26" s="1" t="s">
        <v>556</v>
      </c>
      <c r="G26" s="8" t="s">
        <v>557</v>
      </c>
      <c r="H26" s="1" t="s">
        <v>119</v>
      </c>
      <c r="I26" s="1" t="s">
        <v>558</v>
      </c>
      <c r="J26" s="1" t="s">
        <v>18</v>
      </c>
      <c r="K26" s="1" t="s">
        <v>559</v>
      </c>
      <c r="L26" s="1" t="s">
        <v>560</v>
      </c>
      <c r="M26" s="1" t="s">
        <v>561</v>
      </c>
      <c r="T26"/>
    </row>
    <row r="27" spans="1:20" ht="90" x14ac:dyDescent="0.25">
      <c r="A27" s="1" t="s">
        <v>608</v>
      </c>
      <c r="B27" s="8">
        <v>139</v>
      </c>
      <c r="C27" s="1" t="s">
        <v>988</v>
      </c>
      <c r="D27" s="1" t="s">
        <v>279</v>
      </c>
      <c r="E27" s="1" t="s">
        <v>63</v>
      </c>
      <c r="F27" s="1" t="s">
        <v>609</v>
      </c>
      <c r="G27" s="8" t="s">
        <v>610</v>
      </c>
      <c r="H27" s="1" t="s">
        <v>119</v>
      </c>
      <c r="I27" s="1" t="s">
        <v>611</v>
      </c>
      <c r="J27" s="1" t="s">
        <v>18</v>
      </c>
      <c r="K27" s="1" t="s">
        <v>609</v>
      </c>
      <c r="L27" s="1" t="s">
        <v>612</v>
      </c>
      <c r="M27" s="1" t="s">
        <v>613</v>
      </c>
      <c r="T27"/>
    </row>
    <row r="28" spans="1:20" ht="90" x14ac:dyDescent="0.25">
      <c r="A28" s="1" t="s">
        <v>638</v>
      </c>
      <c r="B28" s="8">
        <v>146</v>
      </c>
      <c r="C28" s="1" t="s">
        <v>988</v>
      </c>
      <c r="D28" s="1" t="s">
        <v>279</v>
      </c>
      <c r="E28" s="1" t="s">
        <v>63</v>
      </c>
      <c r="F28" s="1" t="s">
        <v>646</v>
      </c>
      <c r="G28" s="8" t="s">
        <v>647</v>
      </c>
      <c r="H28" s="1" t="s">
        <v>16</v>
      </c>
      <c r="I28" s="1" t="s">
        <v>642</v>
      </c>
      <c r="J28" s="1" t="s">
        <v>18</v>
      </c>
      <c r="K28" s="1" t="s">
        <v>646</v>
      </c>
      <c r="L28" s="1" t="s">
        <v>362</v>
      </c>
      <c r="M28" s="1" t="s">
        <v>648</v>
      </c>
      <c r="T28"/>
    </row>
    <row r="29" spans="1:20" ht="90" x14ac:dyDescent="0.25">
      <c r="A29" s="1" t="s">
        <v>477</v>
      </c>
      <c r="B29" s="8">
        <v>147</v>
      </c>
      <c r="C29" s="1" t="s">
        <v>988</v>
      </c>
      <c r="D29" s="1" t="s">
        <v>279</v>
      </c>
      <c r="E29" s="1" t="s">
        <v>13</v>
      </c>
      <c r="F29" s="1" t="s">
        <v>649</v>
      </c>
      <c r="G29" s="8" t="s">
        <v>650</v>
      </c>
      <c r="H29" s="1" t="s">
        <v>16</v>
      </c>
      <c r="I29" s="1" t="s">
        <v>479</v>
      </c>
      <c r="J29" s="1" t="s">
        <v>18</v>
      </c>
      <c r="K29" s="1" t="s">
        <v>480</v>
      </c>
      <c r="L29" s="1" t="s">
        <v>481</v>
      </c>
      <c r="M29" s="1" t="s">
        <v>482</v>
      </c>
      <c r="T29"/>
    </row>
    <row r="30" spans="1:20" ht="135" x14ac:dyDescent="0.25">
      <c r="A30" s="1" t="s">
        <v>432</v>
      </c>
      <c r="B30" s="8">
        <v>154</v>
      </c>
      <c r="C30" s="1" t="s">
        <v>988</v>
      </c>
      <c r="D30" s="1" t="s">
        <v>279</v>
      </c>
      <c r="E30" s="1" t="s">
        <v>13</v>
      </c>
      <c r="F30" s="1" t="s">
        <v>680</v>
      </c>
      <c r="G30" s="8" t="s">
        <v>681</v>
      </c>
      <c r="H30" s="1" t="s">
        <v>119</v>
      </c>
      <c r="I30" s="1" t="s">
        <v>436</v>
      </c>
      <c r="J30" s="1" t="s">
        <v>26</v>
      </c>
      <c r="K30" s="1" t="s">
        <v>433</v>
      </c>
      <c r="L30" s="1" t="s">
        <v>437</v>
      </c>
      <c r="M30" s="1" t="s">
        <v>438</v>
      </c>
      <c r="T30"/>
    </row>
    <row r="31" spans="1:20" ht="210" x14ac:dyDescent="0.25">
      <c r="A31" s="1" t="s">
        <v>738</v>
      </c>
      <c r="B31" s="8">
        <v>168</v>
      </c>
      <c r="C31" s="1" t="s">
        <v>988</v>
      </c>
      <c r="D31" s="1" t="s">
        <v>739</v>
      </c>
      <c r="E31" s="1" t="s">
        <v>63</v>
      </c>
      <c r="F31" s="1" t="s">
        <v>740</v>
      </c>
      <c r="G31" s="8" t="s">
        <v>741</v>
      </c>
      <c r="H31" s="1" t="s">
        <v>119</v>
      </c>
      <c r="I31" s="1" t="s">
        <v>742</v>
      </c>
      <c r="J31" s="1" t="s">
        <v>18</v>
      </c>
      <c r="K31" s="1" t="s">
        <v>740</v>
      </c>
      <c r="L31" s="1" t="s">
        <v>743</v>
      </c>
      <c r="M31" s="1" t="s">
        <v>744</v>
      </c>
      <c r="S31">
        <v>0</v>
      </c>
    </row>
    <row r="32" spans="1:20" ht="210" x14ac:dyDescent="0.25">
      <c r="A32" s="1" t="s">
        <v>782</v>
      </c>
      <c r="B32" s="8">
        <v>176</v>
      </c>
      <c r="C32" s="1" t="s">
        <v>988</v>
      </c>
      <c r="D32" s="1" t="s">
        <v>739</v>
      </c>
      <c r="E32" s="1" t="s">
        <v>13</v>
      </c>
      <c r="F32" s="1" t="s">
        <v>783</v>
      </c>
      <c r="G32" s="8" t="s">
        <v>784</v>
      </c>
      <c r="H32" s="1" t="s">
        <v>387</v>
      </c>
      <c r="I32" s="1" t="s">
        <v>785</v>
      </c>
      <c r="J32" s="1" t="s">
        <v>18</v>
      </c>
      <c r="K32" s="1" t="s">
        <v>786</v>
      </c>
      <c r="L32" s="1" t="s">
        <v>787</v>
      </c>
      <c r="M32" s="1" t="s">
        <v>788</v>
      </c>
    </row>
    <row r="33" spans="1:13" ht="225" x14ac:dyDescent="0.25">
      <c r="A33" s="1" t="s">
        <v>782</v>
      </c>
      <c r="B33" s="8">
        <v>177</v>
      </c>
      <c r="C33" s="1" t="s">
        <v>988</v>
      </c>
      <c r="D33" s="1" t="s">
        <v>739</v>
      </c>
      <c r="E33" s="1" t="s">
        <v>13</v>
      </c>
      <c r="F33" s="1" t="s">
        <v>789</v>
      </c>
      <c r="G33" s="8" t="s">
        <v>790</v>
      </c>
      <c r="H33" s="1" t="s">
        <v>387</v>
      </c>
      <c r="I33" s="1" t="s">
        <v>785</v>
      </c>
      <c r="J33" s="1" t="s">
        <v>18</v>
      </c>
      <c r="K33" s="1" t="s">
        <v>786</v>
      </c>
      <c r="L33" s="1" t="s">
        <v>787</v>
      </c>
      <c r="M33" s="1" t="s">
        <v>788</v>
      </c>
    </row>
    <row r="34" spans="1:13" ht="180" x14ac:dyDescent="0.25">
      <c r="A34" s="1" t="s">
        <v>775</v>
      </c>
      <c r="B34" s="8">
        <v>179</v>
      </c>
      <c r="C34" s="1" t="s">
        <v>988</v>
      </c>
      <c r="D34" s="1" t="s">
        <v>739</v>
      </c>
      <c r="E34" s="1" t="s">
        <v>13</v>
      </c>
      <c r="F34" s="1" t="s">
        <v>797</v>
      </c>
      <c r="G34" s="8" t="s">
        <v>798</v>
      </c>
      <c r="H34" s="1" t="s">
        <v>26</v>
      </c>
      <c r="I34" s="1" t="s">
        <v>799</v>
      </c>
      <c r="J34" s="1" t="s">
        <v>18</v>
      </c>
      <c r="K34" s="1" t="s">
        <v>800</v>
      </c>
      <c r="L34" s="1" t="s">
        <v>801</v>
      </c>
      <c r="M34" s="1" t="s">
        <v>802</v>
      </c>
    </row>
    <row r="35" spans="1:13" ht="255" x14ac:dyDescent="0.25">
      <c r="A35" s="1" t="s">
        <v>808</v>
      </c>
      <c r="B35" s="8">
        <v>181</v>
      </c>
      <c r="C35" s="1" t="s">
        <v>988</v>
      </c>
      <c r="D35" s="1" t="s">
        <v>739</v>
      </c>
      <c r="E35" s="1" t="s">
        <v>63</v>
      </c>
      <c r="F35" s="1" t="s">
        <v>809</v>
      </c>
      <c r="G35" s="8" t="s">
        <v>86</v>
      </c>
      <c r="H35" s="1" t="s">
        <v>119</v>
      </c>
      <c r="I35" s="1" t="s">
        <v>810</v>
      </c>
      <c r="J35" s="1" t="s">
        <v>18</v>
      </c>
      <c r="K35" s="1" t="s">
        <v>811</v>
      </c>
      <c r="L35" s="1" t="s">
        <v>812</v>
      </c>
      <c r="M35" s="1" t="s">
        <v>813</v>
      </c>
    </row>
    <row r="36" spans="1:13" ht="120" x14ac:dyDescent="0.25">
      <c r="A36" s="1" t="s">
        <v>814</v>
      </c>
      <c r="B36" s="8">
        <v>192</v>
      </c>
      <c r="C36" s="1" t="s">
        <v>988</v>
      </c>
      <c r="D36" s="1" t="s">
        <v>739</v>
      </c>
      <c r="E36" s="1" t="s">
        <v>13</v>
      </c>
      <c r="F36" s="1" t="s">
        <v>853</v>
      </c>
      <c r="G36" s="8" t="s">
        <v>214</v>
      </c>
      <c r="H36" s="1" t="s">
        <v>214</v>
      </c>
      <c r="I36" s="1" t="s">
        <v>816</v>
      </c>
      <c r="J36" s="1" t="s">
        <v>26</v>
      </c>
      <c r="K36" s="1" t="s">
        <v>854</v>
      </c>
      <c r="L36" s="1" t="s">
        <v>821</v>
      </c>
      <c r="M36" s="1" t="s">
        <v>110</v>
      </c>
    </row>
    <row r="37" spans="1:13" ht="180" x14ac:dyDescent="0.25">
      <c r="A37" s="1" t="s">
        <v>775</v>
      </c>
      <c r="B37" s="8">
        <v>200</v>
      </c>
      <c r="C37" s="1" t="s">
        <v>988</v>
      </c>
      <c r="D37" s="1" t="s">
        <v>739</v>
      </c>
      <c r="E37" s="1" t="s">
        <v>13</v>
      </c>
      <c r="F37" s="1" t="s">
        <v>871</v>
      </c>
      <c r="G37" s="8" t="s">
        <v>872</v>
      </c>
      <c r="H37" s="1" t="s">
        <v>26</v>
      </c>
      <c r="I37" s="1" t="s">
        <v>778</v>
      </c>
      <c r="J37" s="1" t="s">
        <v>18</v>
      </c>
      <c r="K37" s="1" t="s">
        <v>800</v>
      </c>
      <c r="L37" s="1" t="s">
        <v>801</v>
      </c>
      <c r="M37" s="1" t="s">
        <v>802</v>
      </c>
    </row>
    <row r="38" spans="1:13" ht="180" x14ac:dyDescent="0.25">
      <c r="A38" s="1" t="s">
        <v>775</v>
      </c>
      <c r="B38" s="8">
        <v>202</v>
      </c>
      <c r="C38" s="1" t="s">
        <v>988</v>
      </c>
      <c r="D38" s="1" t="s">
        <v>739</v>
      </c>
      <c r="E38" s="1" t="s">
        <v>13</v>
      </c>
      <c r="F38" s="1" t="s">
        <v>879</v>
      </c>
      <c r="G38" s="8" t="s">
        <v>880</v>
      </c>
      <c r="H38" s="1" t="s">
        <v>26</v>
      </c>
      <c r="I38" s="1" t="s">
        <v>799</v>
      </c>
      <c r="J38" s="1" t="s">
        <v>18</v>
      </c>
      <c r="K38" s="1" t="s">
        <v>800</v>
      </c>
      <c r="L38" s="1" t="s">
        <v>801</v>
      </c>
      <c r="M38" s="1" t="s">
        <v>802</v>
      </c>
    </row>
    <row r="39" spans="1:13" ht="180" x14ac:dyDescent="0.25">
      <c r="A39" s="1" t="s">
        <v>775</v>
      </c>
      <c r="B39" s="8">
        <v>203</v>
      </c>
      <c r="C39" s="1" t="s">
        <v>988</v>
      </c>
      <c r="D39" s="1" t="s">
        <v>739</v>
      </c>
      <c r="E39" s="1" t="s">
        <v>13</v>
      </c>
      <c r="F39" s="1" t="s">
        <v>881</v>
      </c>
      <c r="G39" s="8" t="s">
        <v>882</v>
      </c>
      <c r="H39" s="1" t="s">
        <v>26</v>
      </c>
      <c r="I39" s="1" t="s">
        <v>778</v>
      </c>
      <c r="J39" s="1" t="s">
        <v>18</v>
      </c>
      <c r="K39" s="1" t="s">
        <v>800</v>
      </c>
      <c r="L39" s="1" t="s">
        <v>801</v>
      </c>
      <c r="M39" s="1" t="s">
        <v>802</v>
      </c>
    </row>
    <row r="40" spans="1:13" ht="180" x14ac:dyDescent="0.25">
      <c r="A40" s="1" t="s">
        <v>775</v>
      </c>
      <c r="B40" s="8">
        <v>204</v>
      </c>
      <c r="C40" s="1" t="s">
        <v>988</v>
      </c>
      <c r="D40" s="1" t="s">
        <v>739</v>
      </c>
      <c r="E40" s="1" t="s">
        <v>13</v>
      </c>
      <c r="F40" s="1" t="s">
        <v>883</v>
      </c>
      <c r="G40" s="8" t="s">
        <v>798</v>
      </c>
      <c r="H40" s="1" t="s">
        <v>26</v>
      </c>
      <c r="I40" s="1" t="s">
        <v>799</v>
      </c>
      <c r="J40" s="1" t="s">
        <v>18</v>
      </c>
      <c r="K40" s="1" t="s">
        <v>800</v>
      </c>
      <c r="L40" s="1" t="s">
        <v>801</v>
      </c>
      <c r="M40" s="1" t="s">
        <v>802</v>
      </c>
    </row>
    <row r="41" spans="1:13" ht="180" x14ac:dyDescent="0.25">
      <c r="A41" s="1" t="s">
        <v>775</v>
      </c>
      <c r="B41" s="8">
        <v>205</v>
      </c>
      <c r="C41" s="1" t="s">
        <v>988</v>
      </c>
      <c r="D41" s="1" t="s">
        <v>739</v>
      </c>
      <c r="E41" s="1" t="s">
        <v>13</v>
      </c>
      <c r="F41" s="1" t="s">
        <v>884</v>
      </c>
      <c r="G41" s="8" t="s">
        <v>885</v>
      </c>
      <c r="H41" s="1" t="s">
        <v>26</v>
      </c>
      <c r="I41" s="1" t="s">
        <v>799</v>
      </c>
      <c r="J41" s="1" t="s">
        <v>18</v>
      </c>
      <c r="K41" s="1" t="s">
        <v>800</v>
      </c>
      <c r="L41" s="1" t="s">
        <v>801</v>
      </c>
      <c r="M41" s="1" t="s">
        <v>802</v>
      </c>
    </row>
    <row r="42" spans="1:13" ht="180" x14ac:dyDescent="0.25">
      <c r="A42" s="1" t="s">
        <v>775</v>
      </c>
      <c r="B42" s="8">
        <v>206</v>
      </c>
      <c r="C42" s="1" t="s">
        <v>988</v>
      </c>
      <c r="D42" s="1" t="s">
        <v>739</v>
      </c>
      <c r="E42" s="1" t="s">
        <v>13</v>
      </c>
      <c r="F42" s="1" t="s">
        <v>886</v>
      </c>
      <c r="G42" s="8" t="s">
        <v>887</v>
      </c>
      <c r="H42" s="1" t="s">
        <v>26</v>
      </c>
      <c r="I42" s="1" t="s">
        <v>778</v>
      </c>
      <c r="J42" s="1" t="s">
        <v>18</v>
      </c>
      <c r="K42" s="1" t="s">
        <v>888</v>
      </c>
      <c r="L42" s="1" t="s">
        <v>889</v>
      </c>
      <c r="M42" s="1" t="s">
        <v>890</v>
      </c>
    </row>
    <row r="43" spans="1:13" ht="180" x14ac:dyDescent="0.25">
      <c r="A43" s="1" t="s">
        <v>775</v>
      </c>
      <c r="B43" s="8">
        <v>207</v>
      </c>
      <c r="C43" s="1" t="s">
        <v>988</v>
      </c>
      <c r="D43" s="1" t="s">
        <v>739</v>
      </c>
      <c r="E43" s="1" t="s">
        <v>13</v>
      </c>
      <c r="F43" s="1" t="s">
        <v>891</v>
      </c>
      <c r="G43" s="8" t="s">
        <v>892</v>
      </c>
      <c r="H43" s="1" t="s">
        <v>26</v>
      </c>
      <c r="I43" s="1" t="s">
        <v>778</v>
      </c>
      <c r="J43" s="1" t="s">
        <v>18</v>
      </c>
      <c r="K43" s="1" t="s">
        <v>888</v>
      </c>
      <c r="L43" s="1" t="s">
        <v>889</v>
      </c>
      <c r="M43" s="1" t="s">
        <v>890</v>
      </c>
    </row>
    <row r="44" spans="1:13" ht="180" x14ac:dyDescent="0.25">
      <c r="A44" s="1" t="s">
        <v>775</v>
      </c>
      <c r="B44" s="8">
        <v>208</v>
      </c>
      <c r="C44" s="1" t="s">
        <v>988</v>
      </c>
      <c r="D44" s="1" t="s">
        <v>739</v>
      </c>
      <c r="E44" s="1" t="s">
        <v>13</v>
      </c>
      <c r="F44" s="1" t="s">
        <v>893</v>
      </c>
      <c r="G44" s="8" t="s">
        <v>894</v>
      </c>
      <c r="H44" s="1" t="s">
        <v>26</v>
      </c>
      <c r="I44" s="1" t="s">
        <v>799</v>
      </c>
      <c r="J44" s="1" t="s">
        <v>18</v>
      </c>
      <c r="K44" s="1" t="s">
        <v>888</v>
      </c>
      <c r="L44" s="1" t="s">
        <v>889</v>
      </c>
      <c r="M44" s="1" t="s">
        <v>890</v>
      </c>
    </row>
    <row r="45" spans="1:13" ht="180" x14ac:dyDescent="0.25">
      <c r="A45" s="1" t="s">
        <v>775</v>
      </c>
      <c r="B45" s="8">
        <v>209</v>
      </c>
      <c r="C45" s="1" t="s">
        <v>988</v>
      </c>
      <c r="D45" s="1" t="s">
        <v>739</v>
      </c>
      <c r="E45" s="1" t="s">
        <v>13</v>
      </c>
      <c r="F45" s="1" t="s">
        <v>895</v>
      </c>
      <c r="G45" s="8" t="s">
        <v>896</v>
      </c>
      <c r="H45" s="1" t="s">
        <v>26</v>
      </c>
      <c r="I45" s="1" t="s">
        <v>799</v>
      </c>
      <c r="J45" s="1" t="s">
        <v>18</v>
      </c>
      <c r="K45" s="1" t="s">
        <v>888</v>
      </c>
      <c r="L45" s="1" t="s">
        <v>889</v>
      </c>
      <c r="M45" s="1" t="s">
        <v>890</v>
      </c>
    </row>
    <row r="46" spans="1:13" ht="180" x14ac:dyDescent="0.25">
      <c r="A46" s="1" t="s">
        <v>775</v>
      </c>
      <c r="B46" s="8">
        <v>210</v>
      </c>
      <c r="C46" s="1" t="s">
        <v>988</v>
      </c>
      <c r="D46" s="1" t="s">
        <v>739</v>
      </c>
      <c r="E46" s="1" t="s">
        <v>13</v>
      </c>
      <c r="F46" s="1" t="s">
        <v>897</v>
      </c>
      <c r="G46" s="8" t="s">
        <v>894</v>
      </c>
      <c r="H46" s="1" t="s">
        <v>26</v>
      </c>
      <c r="I46" s="1" t="s">
        <v>778</v>
      </c>
      <c r="J46" s="1" t="s">
        <v>18</v>
      </c>
      <c r="K46" s="1" t="s">
        <v>888</v>
      </c>
      <c r="L46" s="1" t="s">
        <v>889</v>
      </c>
      <c r="M46" s="1" t="s">
        <v>890</v>
      </c>
    </row>
    <row r="47" spans="1:13" ht="180" x14ac:dyDescent="0.25">
      <c r="A47" s="1" t="s">
        <v>775</v>
      </c>
      <c r="B47" s="8">
        <v>211</v>
      </c>
      <c r="C47" s="1" t="s">
        <v>988</v>
      </c>
      <c r="D47" s="1" t="s">
        <v>739</v>
      </c>
      <c r="E47" s="1" t="s">
        <v>13</v>
      </c>
      <c r="F47" s="1" t="s">
        <v>898</v>
      </c>
      <c r="G47" s="8" t="s">
        <v>846</v>
      </c>
      <c r="H47" s="1" t="s">
        <v>26</v>
      </c>
      <c r="I47" s="1" t="s">
        <v>799</v>
      </c>
      <c r="J47" s="1" t="s">
        <v>18</v>
      </c>
      <c r="K47" s="1" t="s">
        <v>888</v>
      </c>
      <c r="L47" s="1" t="s">
        <v>889</v>
      </c>
      <c r="M47" s="1" t="s">
        <v>890</v>
      </c>
    </row>
    <row r="48" spans="1:13" ht="180" x14ac:dyDescent="0.25">
      <c r="A48" s="1" t="s">
        <v>775</v>
      </c>
      <c r="B48" s="8">
        <v>214</v>
      </c>
      <c r="C48" s="1" t="s">
        <v>988</v>
      </c>
      <c r="D48" s="1" t="s">
        <v>739</v>
      </c>
      <c r="E48" s="1" t="s">
        <v>13</v>
      </c>
      <c r="F48" s="1" t="s">
        <v>908</v>
      </c>
      <c r="G48" s="8" t="s">
        <v>909</v>
      </c>
      <c r="H48" s="1" t="s">
        <v>26</v>
      </c>
      <c r="I48" s="1" t="s">
        <v>778</v>
      </c>
      <c r="J48" s="1" t="s">
        <v>18</v>
      </c>
      <c r="K48" s="1" t="s">
        <v>800</v>
      </c>
      <c r="L48" s="1" t="s">
        <v>801</v>
      </c>
      <c r="M48" s="1" t="s">
        <v>802</v>
      </c>
    </row>
    <row r="49" spans="1:13" ht="180" x14ac:dyDescent="0.25">
      <c r="A49" s="1" t="s">
        <v>775</v>
      </c>
      <c r="B49" s="8">
        <v>215</v>
      </c>
      <c r="C49" s="1" t="s">
        <v>988</v>
      </c>
      <c r="D49" s="1" t="s">
        <v>739</v>
      </c>
      <c r="E49" s="1" t="s">
        <v>13</v>
      </c>
      <c r="F49" s="1" t="s">
        <v>910</v>
      </c>
      <c r="G49" s="8" t="s">
        <v>865</v>
      </c>
      <c r="H49" s="1" t="s">
        <v>26</v>
      </c>
      <c r="I49" s="1" t="s">
        <v>778</v>
      </c>
      <c r="J49" s="1" t="s">
        <v>18</v>
      </c>
      <c r="K49" s="1" t="s">
        <v>888</v>
      </c>
      <c r="L49" s="1" t="s">
        <v>889</v>
      </c>
      <c r="M49" s="1" t="s">
        <v>890</v>
      </c>
    </row>
    <row r="50" spans="1:13" ht="180" x14ac:dyDescent="0.25">
      <c r="A50" s="1" t="s">
        <v>912</v>
      </c>
      <c r="B50" s="8">
        <v>220</v>
      </c>
      <c r="C50" s="1" t="s">
        <v>988</v>
      </c>
      <c r="D50" s="1" t="s">
        <v>739</v>
      </c>
      <c r="E50" s="1" t="s">
        <v>13</v>
      </c>
      <c r="F50" s="1" t="s">
        <v>926</v>
      </c>
      <c r="G50" s="8" t="s">
        <v>927</v>
      </c>
      <c r="H50" s="1" t="s">
        <v>928</v>
      </c>
      <c r="I50" s="1" t="s">
        <v>456</v>
      </c>
      <c r="J50" s="1" t="s">
        <v>18</v>
      </c>
      <c r="K50" s="1" t="s">
        <v>929</v>
      </c>
      <c r="L50" s="1" t="s">
        <v>930</v>
      </c>
      <c r="M50" s="1" t="s">
        <v>931</v>
      </c>
    </row>
    <row r="51" spans="1:13" ht="150" x14ac:dyDescent="0.25">
      <c r="A51" s="1" t="s">
        <v>912</v>
      </c>
      <c r="B51" s="8">
        <v>221</v>
      </c>
      <c r="C51" s="1" t="s">
        <v>988</v>
      </c>
      <c r="D51" s="1" t="s">
        <v>739</v>
      </c>
      <c r="E51" s="1" t="s">
        <v>13</v>
      </c>
      <c r="F51" s="1" t="s">
        <v>932</v>
      </c>
      <c r="G51" s="8" t="s">
        <v>933</v>
      </c>
      <c r="H51" s="1" t="s">
        <v>934</v>
      </c>
      <c r="I51" s="1" t="s">
        <v>456</v>
      </c>
      <c r="J51" s="1" t="s">
        <v>18</v>
      </c>
      <c r="K51" s="1" t="s">
        <v>935</v>
      </c>
      <c r="L51" s="1" t="s">
        <v>936</v>
      </c>
      <c r="M51" s="1" t="s">
        <v>937</v>
      </c>
    </row>
    <row r="52" spans="1:13" ht="255" x14ac:dyDescent="0.25">
      <c r="A52" s="1" t="s">
        <v>782</v>
      </c>
      <c r="B52" s="8">
        <v>223</v>
      </c>
      <c r="C52" s="1" t="s">
        <v>988</v>
      </c>
      <c r="D52" s="1" t="s">
        <v>739</v>
      </c>
      <c r="E52" s="1" t="s">
        <v>63</v>
      </c>
      <c r="F52" s="1" t="s">
        <v>942</v>
      </c>
      <c r="G52" s="8" t="s">
        <v>86</v>
      </c>
      <c r="H52" s="1" t="s">
        <v>387</v>
      </c>
      <c r="I52" s="1" t="s">
        <v>785</v>
      </c>
      <c r="J52" s="1" t="s">
        <v>18</v>
      </c>
      <c r="K52" s="1" t="s">
        <v>943</v>
      </c>
      <c r="L52" s="1" t="s">
        <v>944</v>
      </c>
      <c r="M52" s="1" t="s">
        <v>945</v>
      </c>
    </row>
    <row r="53" spans="1:13" ht="225" x14ac:dyDescent="0.25">
      <c r="A53" s="1" t="s">
        <v>963</v>
      </c>
      <c r="B53" s="8">
        <v>227</v>
      </c>
      <c r="C53" s="1" t="s">
        <v>988</v>
      </c>
      <c r="D53" s="1" t="s">
        <v>739</v>
      </c>
      <c r="E53" s="1" t="s">
        <v>13</v>
      </c>
      <c r="F53" s="1" t="s">
        <v>789</v>
      </c>
      <c r="G53" s="8" t="s">
        <v>790</v>
      </c>
      <c r="H53" s="1" t="s">
        <v>16</v>
      </c>
      <c r="I53" s="1" t="s">
        <v>785</v>
      </c>
      <c r="J53" s="1" t="s">
        <v>18</v>
      </c>
      <c r="K53" s="1" t="s">
        <v>964</v>
      </c>
      <c r="L53" s="1" t="s">
        <v>965</v>
      </c>
      <c r="M53" s="1" t="s">
        <v>966</v>
      </c>
    </row>
    <row r="54" spans="1:13" ht="195" x14ac:dyDescent="0.25">
      <c r="A54" s="1" t="s">
        <v>963</v>
      </c>
      <c r="B54" s="8">
        <v>228</v>
      </c>
      <c r="C54" s="1" t="s">
        <v>988</v>
      </c>
      <c r="D54" s="1" t="s">
        <v>739</v>
      </c>
      <c r="E54" s="1" t="s">
        <v>13</v>
      </c>
      <c r="F54" s="1" t="s">
        <v>967</v>
      </c>
      <c r="G54" s="8" t="s">
        <v>86</v>
      </c>
      <c r="H54" s="1" t="s">
        <v>387</v>
      </c>
      <c r="I54" s="1" t="s">
        <v>785</v>
      </c>
      <c r="J54" s="1" t="s">
        <v>18</v>
      </c>
      <c r="K54" s="1" t="s">
        <v>964</v>
      </c>
      <c r="L54" s="1" t="s">
        <v>965</v>
      </c>
      <c r="M54" s="1" t="s">
        <v>966</v>
      </c>
    </row>
    <row r="55" spans="1:13" x14ac:dyDescent="0.25">
      <c r="B55" s="9"/>
      <c r="G55" s="9"/>
    </row>
    <row r="56" spans="1:13" x14ac:dyDescent="0.25">
      <c r="B56" s="9"/>
      <c r="G56" s="9"/>
    </row>
    <row r="57" spans="1:13" x14ac:dyDescent="0.25">
      <c r="B57" s="9"/>
      <c r="G57" s="9"/>
    </row>
    <row r="58" spans="1:13" x14ac:dyDescent="0.25">
      <c r="B58" s="9"/>
      <c r="G58" s="9"/>
    </row>
    <row r="59" spans="1:13" x14ac:dyDescent="0.25">
      <c r="B59" s="9"/>
      <c r="G59" s="9"/>
    </row>
  </sheetData>
  <autoFilter ref="A1:V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V37"/>
  <sheetViews>
    <sheetView workbookViewId="0">
      <pane xSplit="1" ySplit="1" topLeftCell="B13" activePane="bottomRight" state="frozen"/>
      <selection pane="topRight" activeCell="B1" sqref="B1"/>
      <selection pane="bottomLeft" activeCell="A2" sqref="A2"/>
      <selection pane="bottomRight" activeCell="N4" sqref="N4"/>
    </sheetView>
  </sheetViews>
  <sheetFormatPr defaultRowHeight="15" x14ac:dyDescent="0.25"/>
  <cols>
    <col min="19" max="19" width="9.7109375" customWidth="1"/>
    <col min="20" max="20" width="9.140625" style="6"/>
    <col min="21" max="21" width="2" customWidth="1"/>
    <col min="22" max="22" width="14.42578125" customWidth="1"/>
  </cols>
  <sheetData>
    <row r="1" spans="1:22" s="4" customFormat="1" ht="60" x14ac:dyDescent="0.25">
      <c r="A1" s="2" t="s">
        <v>0</v>
      </c>
      <c r="B1" s="2" t="s">
        <v>990</v>
      </c>
      <c r="C1" s="2" t="s">
        <v>985</v>
      </c>
      <c r="D1" s="2" t="s">
        <v>1</v>
      </c>
      <c r="E1" s="2" t="s">
        <v>2</v>
      </c>
      <c r="F1" s="2" t="s">
        <v>3</v>
      </c>
      <c r="G1" s="2" t="s">
        <v>4</v>
      </c>
      <c r="H1" s="2" t="s">
        <v>5</v>
      </c>
      <c r="I1" s="2" t="s">
        <v>6</v>
      </c>
      <c r="J1" s="2" t="s">
        <v>7</v>
      </c>
      <c r="K1" s="2" t="s">
        <v>8</v>
      </c>
      <c r="L1" s="2" t="s">
        <v>9</v>
      </c>
      <c r="M1" s="2" t="s">
        <v>10</v>
      </c>
      <c r="N1" s="3" t="s">
        <v>977</v>
      </c>
      <c r="O1" s="3" t="s">
        <v>982</v>
      </c>
      <c r="P1" s="3" t="s">
        <v>978</v>
      </c>
      <c r="Q1" s="3" t="s">
        <v>63</v>
      </c>
      <c r="R1" s="3" t="s">
        <v>979</v>
      </c>
      <c r="S1" s="4" t="s">
        <v>980</v>
      </c>
      <c r="T1" s="5" t="s">
        <v>975</v>
      </c>
      <c r="V1" s="4" t="s">
        <v>992</v>
      </c>
    </row>
    <row r="2" spans="1:22" ht="300" x14ac:dyDescent="0.25">
      <c r="A2" s="1" t="s">
        <v>36</v>
      </c>
      <c r="B2" s="8">
        <v>8</v>
      </c>
      <c r="C2" s="1" t="s">
        <v>987</v>
      </c>
      <c r="D2" s="1" t="s">
        <v>12</v>
      </c>
      <c r="E2" s="1" t="s">
        <v>13</v>
      </c>
      <c r="F2" s="1" t="s">
        <v>47</v>
      </c>
      <c r="G2" s="8" t="s">
        <v>48</v>
      </c>
      <c r="H2" s="1" t="s">
        <v>16</v>
      </c>
      <c r="I2" s="1" t="s">
        <v>40</v>
      </c>
      <c r="J2" s="1" t="s">
        <v>18</v>
      </c>
      <c r="K2" s="1" t="s">
        <v>49</v>
      </c>
      <c r="L2" s="1" t="s">
        <v>50</v>
      </c>
      <c r="M2" s="1" t="s">
        <v>51</v>
      </c>
    </row>
    <row r="3" spans="1:22" ht="255" x14ac:dyDescent="0.25">
      <c r="A3" s="1" t="s">
        <v>36</v>
      </c>
      <c r="B3" s="8">
        <v>9</v>
      </c>
      <c r="C3" s="1" t="s">
        <v>987</v>
      </c>
      <c r="D3" s="1" t="s">
        <v>12</v>
      </c>
      <c r="E3" s="1" t="s">
        <v>13</v>
      </c>
      <c r="F3" s="1" t="s">
        <v>52</v>
      </c>
      <c r="G3" s="8" t="s">
        <v>48</v>
      </c>
      <c r="H3" s="1" t="s">
        <v>48</v>
      </c>
      <c r="I3" s="1" t="s">
        <v>53</v>
      </c>
      <c r="J3" s="1" t="s">
        <v>16</v>
      </c>
      <c r="K3" s="1" t="s">
        <v>54</v>
      </c>
      <c r="L3" s="1" t="s">
        <v>55</v>
      </c>
      <c r="M3" s="1" t="s">
        <v>56</v>
      </c>
    </row>
    <row r="4" spans="1:22" ht="409.5" x14ac:dyDescent="0.25">
      <c r="A4" s="1" t="s">
        <v>36</v>
      </c>
      <c r="B4" s="8">
        <v>10</v>
      </c>
      <c r="C4" s="1" t="s">
        <v>987</v>
      </c>
      <c r="D4" s="1" t="s">
        <v>12</v>
      </c>
      <c r="E4" s="1" t="s">
        <v>13</v>
      </c>
      <c r="F4" s="1" t="s">
        <v>57</v>
      </c>
      <c r="G4" s="8" t="s">
        <v>58</v>
      </c>
      <c r="H4" s="1" t="s">
        <v>59</v>
      </c>
      <c r="I4" s="1" t="s">
        <v>40</v>
      </c>
      <c r="J4" s="1" t="s">
        <v>18</v>
      </c>
      <c r="K4" s="1" t="s">
        <v>60</v>
      </c>
      <c r="L4" s="1" t="s">
        <v>50</v>
      </c>
      <c r="M4" s="1" t="s">
        <v>61</v>
      </c>
    </row>
    <row r="5" spans="1:22" ht="270" x14ac:dyDescent="0.25">
      <c r="A5" s="1" t="s">
        <v>62</v>
      </c>
      <c r="B5" s="8">
        <v>14</v>
      </c>
      <c r="C5" s="1" t="s">
        <v>987</v>
      </c>
      <c r="D5" s="1" t="s">
        <v>12</v>
      </c>
      <c r="E5" s="1" t="s">
        <v>63</v>
      </c>
      <c r="F5" s="1" t="s">
        <v>77</v>
      </c>
      <c r="G5" s="8" t="s">
        <v>16</v>
      </c>
      <c r="H5" s="1" t="s">
        <v>78</v>
      </c>
      <c r="I5" s="1" t="s">
        <v>66</v>
      </c>
      <c r="J5" s="1" t="s">
        <v>16</v>
      </c>
      <c r="K5" s="1" t="s">
        <v>79</v>
      </c>
      <c r="L5" s="1" t="s">
        <v>68</v>
      </c>
      <c r="M5" s="1" t="s">
        <v>69</v>
      </c>
    </row>
    <row r="6" spans="1:22" ht="405" x14ac:dyDescent="0.25">
      <c r="A6" s="1" t="s">
        <v>99</v>
      </c>
      <c r="B6" s="8">
        <v>22</v>
      </c>
      <c r="C6" s="1" t="s">
        <v>987</v>
      </c>
      <c r="D6" s="1" t="s">
        <v>12</v>
      </c>
      <c r="E6" s="1" t="s">
        <v>13</v>
      </c>
      <c r="F6" s="1" t="s">
        <v>100</v>
      </c>
      <c r="G6" s="8" t="s">
        <v>48</v>
      </c>
      <c r="H6" s="1" t="s">
        <v>16</v>
      </c>
      <c r="I6" s="1" t="s">
        <v>53</v>
      </c>
      <c r="J6" s="1" t="s">
        <v>18</v>
      </c>
      <c r="K6" s="1" t="s">
        <v>101</v>
      </c>
      <c r="L6" s="1" t="s">
        <v>102</v>
      </c>
      <c r="M6" s="1" t="s">
        <v>103</v>
      </c>
    </row>
    <row r="7" spans="1:22" ht="409.5" x14ac:dyDescent="0.25">
      <c r="A7" s="1" t="s">
        <v>104</v>
      </c>
      <c r="B7" s="8">
        <v>23</v>
      </c>
      <c r="C7" s="1" t="s">
        <v>987</v>
      </c>
      <c r="D7" s="1" t="s">
        <v>12</v>
      </c>
      <c r="E7" s="1" t="s">
        <v>13</v>
      </c>
      <c r="F7" s="1" t="s">
        <v>105</v>
      </c>
      <c r="G7" s="8" t="s">
        <v>106</v>
      </c>
      <c r="H7" s="1" t="s">
        <v>106</v>
      </c>
      <c r="I7" s="1" t="s">
        <v>107</v>
      </c>
      <c r="J7" s="1" t="s">
        <v>18</v>
      </c>
      <c r="K7" s="1" t="s">
        <v>105</v>
      </c>
      <c r="L7" s="1" t="s">
        <v>108</v>
      </c>
      <c r="M7" s="1" t="s">
        <v>109</v>
      </c>
    </row>
    <row r="8" spans="1:22" ht="300" x14ac:dyDescent="0.25">
      <c r="A8" s="1" t="s">
        <v>104</v>
      </c>
      <c r="B8" s="8">
        <v>37</v>
      </c>
      <c r="C8" s="1" t="s">
        <v>987</v>
      </c>
      <c r="D8" s="1" t="s">
        <v>12</v>
      </c>
      <c r="E8" s="1" t="s">
        <v>63</v>
      </c>
      <c r="F8" s="1" t="s">
        <v>163</v>
      </c>
      <c r="G8" s="8" t="s">
        <v>119</v>
      </c>
      <c r="H8" s="1" t="s">
        <v>119</v>
      </c>
      <c r="I8" s="1" t="s">
        <v>107</v>
      </c>
      <c r="J8" s="1" t="s">
        <v>26</v>
      </c>
      <c r="K8" s="1" t="s">
        <v>163</v>
      </c>
      <c r="L8" s="1" t="s">
        <v>160</v>
      </c>
      <c r="M8" s="1" t="s">
        <v>156</v>
      </c>
    </row>
    <row r="9" spans="1:22" ht="300" x14ac:dyDescent="0.25">
      <c r="A9" s="1" t="s">
        <v>104</v>
      </c>
      <c r="B9" s="8">
        <v>41</v>
      </c>
      <c r="C9" s="1" t="s">
        <v>987</v>
      </c>
      <c r="D9" s="1" t="s">
        <v>12</v>
      </c>
      <c r="E9" s="1" t="s">
        <v>63</v>
      </c>
      <c r="F9" s="1" t="s">
        <v>167</v>
      </c>
      <c r="G9" s="8" t="s">
        <v>119</v>
      </c>
      <c r="H9" s="1" t="s">
        <v>119</v>
      </c>
      <c r="I9" s="1" t="s">
        <v>107</v>
      </c>
      <c r="J9" s="1" t="s">
        <v>26</v>
      </c>
      <c r="K9" s="1" t="s">
        <v>167</v>
      </c>
      <c r="L9" s="1" t="s">
        <v>160</v>
      </c>
      <c r="M9" s="1" t="s">
        <v>156</v>
      </c>
    </row>
    <row r="10" spans="1:22" ht="210" x14ac:dyDescent="0.25">
      <c r="A10" s="1" t="s">
        <v>62</v>
      </c>
      <c r="B10" s="8">
        <v>45</v>
      </c>
      <c r="C10" s="1" t="s">
        <v>987</v>
      </c>
      <c r="D10" s="1" t="s">
        <v>12</v>
      </c>
      <c r="E10" s="1" t="s">
        <v>63</v>
      </c>
      <c r="F10" s="1" t="s">
        <v>171</v>
      </c>
      <c r="G10" s="8" t="s">
        <v>16</v>
      </c>
      <c r="H10" s="1" t="s">
        <v>81</v>
      </c>
      <c r="I10" s="1" t="s">
        <v>66</v>
      </c>
      <c r="J10" s="1" t="s">
        <v>26</v>
      </c>
      <c r="K10" s="1" t="s">
        <v>172</v>
      </c>
      <c r="L10" s="1" t="s">
        <v>173</v>
      </c>
      <c r="M10" s="1" t="s">
        <v>174</v>
      </c>
    </row>
    <row r="11" spans="1:22" ht="409.5" x14ac:dyDescent="0.25">
      <c r="A11" s="1" t="s">
        <v>104</v>
      </c>
      <c r="B11" s="8">
        <v>53</v>
      </c>
      <c r="C11" s="1" t="s">
        <v>987</v>
      </c>
      <c r="D11" s="1" t="s">
        <v>12</v>
      </c>
      <c r="E11" s="1" t="s">
        <v>13</v>
      </c>
      <c r="F11" s="1" t="s">
        <v>197</v>
      </c>
      <c r="G11" s="8" t="s">
        <v>198</v>
      </c>
      <c r="H11" s="1" t="s">
        <v>119</v>
      </c>
      <c r="I11" s="1" t="s">
        <v>107</v>
      </c>
      <c r="J11" s="1" t="s">
        <v>18</v>
      </c>
      <c r="K11" s="1" t="s">
        <v>197</v>
      </c>
      <c r="L11" s="1" t="s">
        <v>195</v>
      </c>
      <c r="M11" s="1" t="s">
        <v>199</v>
      </c>
    </row>
    <row r="12" spans="1:22" ht="409.5" x14ac:dyDescent="0.25">
      <c r="A12" s="1" t="s">
        <v>104</v>
      </c>
      <c r="B12" s="8">
        <v>55</v>
      </c>
      <c r="C12" s="1" t="s">
        <v>987</v>
      </c>
      <c r="D12" s="1" t="s">
        <v>12</v>
      </c>
      <c r="E12" s="1" t="s">
        <v>13</v>
      </c>
      <c r="F12" s="1" t="s">
        <v>202</v>
      </c>
      <c r="G12" s="8" t="s">
        <v>203</v>
      </c>
      <c r="H12" s="1" t="s">
        <v>203</v>
      </c>
      <c r="I12" s="1" t="s">
        <v>107</v>
      </c>
      <c r="J12" s="1" t="s">
        <v>18</v>
      </c>
      <c r="K12" s="1" t="s">
        <v>202</v>
      </c>
      <c r="L12" s="1" t="s">
        <v>204</v>
      </c>
      <c r="M12" s="1" t="s">
        <v>205</v>
      </c>
    </row>
    <row r="13" spans="1:22" ht="409.5" x14ac:dyDescent="0.25">
      <c r="A13" s="1" t="s">
        <v>104</v>
      </c>
      <c r="B13" s="8">
        <v>62</v>
      </c>
      <c r="C13" s="1" t="s">
        <v>987</v>
      </c>
      <c r="D13" s="1" t="s">
        <v>12</v>
      </c>
      <c r="E13" s="1" t="s">
        <v>13</v>
      </c>
      <c r="F13" s="1" t="s">
        <v>226</v>
      </c>
      <c r="G13" s="8" t="s">
        <v>227</v>
      </c>
      <c r="H13" s="1" t="s">
        <v>16</v>
      </c>
      <c r="I13" s="1" t="s">
        <v>107</v>
      </c>
      <c r="J13" s="1" t="s">
        <v>18</v>
      </c>
      <c r="K13" s="1" t="s">
        <v>226</v>
      </c>
      <c r="L13" s="1" t="s">
        <v>228</v>
      </c>
      <c r="M13" s="1" t="s">
        <v>229</v>
      </c>
    </row>
    <row r="14" spans="1:22" ht="409.5" x14ac:dyDescent="0.25">
      <c r="A14" s="1" t="s">
        <v>104</v>
      </c>
      <c r="B14" s="8">
        <v>64</v>
      </c>
      <c r="C14" s="1" t="s">
        <v>987</v>
      </c>
      <c r="D14" s="1" t="s">
        <v>12</v>
      </c>
      <c r="E14" s="1" t="s">
        <v>13</v>
      </c>
      <c r="F14" s="1" t="s">
        <v>989</v>
      </c>
      <c r="G14" s="8" t="s">
        <v>106</v>
      </c>
      <c r="H14" s="1" t="s">
        <v>119</v>
      </c>
      <c r="I14" s="1" t="s">
        <v>107</v>
      </c>
      <c r="J14" s="1" t="s">
        <v>18</v>
      </c>
      <c r="K14" s="1" t="s">
        <v>989</v>
      </c>
      <c r="L14" s="1" t="s">
        <v>233</v>
      </c>
      <c r="M14" s="1" t="s">
        <v>234</v>
      </c>
    </row>
    <row r="15" spans="1:22" ht="409.5" x14ac:dyDescent="0.25">
      <c r="A15" s="1" t="s">
        <v>104</v>
      </c>
      <c r="B15" s="8">
        <v>69</v>
      </c>
      <c r="C15" s="1" t="s">
        <v>987</v>
      </c>
      <c r="D15" s="1" t="s">
        <v>12</v>
      </c>
      <c r="E15" s="1" t="s">
        <v>13</v>
      </c>
      <c r="F15" s="1" t="s">
        <v>245</v>
      </c>
      <c r="G15" s="8" t="s">
        <v>242</v>
      </c>
      <c r="H15" s="1" t="s">
        <v>119</v>
      </c>
      <c r="I15" s="1" t="s">
        <v>107</v>
      </c>
      <c r="J15" s="1" t="s">
        <v>18</v>
      </c>
      <c r="K15" s="1" t="s">
        <v>245</v>
      </c>
      <c r="L15" s="1" t="s">
        <v>246</v>
      </c>
      <c r="M15" s="1" t="s">
        <v>247</v>
      </c>
    </row>
    <row r="16" spans="1:22" ht="409.5" x14ac:dyDescent="0.25">
      <c r="A16" s="1" t="s">
        <v>104</v>
      </c>
      <c r="B16" s="8">
        <v>75</v>
      </c>
      <c r="C16" s="1" t="s">
        <v>987</v>
      </c>
      <c r="D16" s="1" t="s">
        <v>12</v>
      </c>
      <c r="E16" s="1" t="s">
        <v>13</v>
      </c>
      <c r="F16" s="1" t="s">
        <v>261</v>
      </c>
      <c r="G16" s="8" t="s">
        <v>262</v>
      </c>
      <c r="H16" s="1" t="s">
        <v>119</v>
      </c>
      <c r="I16" s="1" t="s">
        <v>107</v>
      </c>
      <c r="J16" s="1" t="s">
        <v>18</v>
      </c>
      <c r="K16" s="1" t="s">
        <v>261</v>
      </c>
      <c r="L16" s="1" t="s">
        <v>243</v>
      </c>
      <c r="M16" s="1" t="s">
        <v>156</v>
      </c>
    </row>
    <row r="17" spans="1:13" ht="409.5" x14ac:dyDescent="0.25">
      <c r="A17" s="1" t="s">
        <v>104</v>
      </c>
      <c r="B17" s="8">
        <v>76</v>
      </c>
      <c r="C17" s="1" t="s">
        <v>987</v>
      </c>
      <c r="D17" s="1" t="s">
        <v>12</v>
      </c>
      <c r="E17" s="1" t="s">
        <v>13</v>
      </c>
      <c r="F17" s="1" t="s">
        <v>263</v>
      </c>
      <c r="G17" s="8" t="s">
        <v>264</v>
      </c>
      <c r="H17" s="1" t="s">
        <v>264</v>
      </c>
      <c r="I17" s="1" t="s">
        <v>107</v>
      </c>
      <c r="J17" s="1" t="s">
        <v>18</v>
      </c>
      <c r="K17" s="1" t="s">
        <v>263</v>
      </c>
      <c r="L17" s="1" t="s">
        <v>265</v>
      </c>
      <c r="M17" s="1" t="s">
        <v>266</v>
      </c>
    </row>
    <row r="18" spans="1:13" ht="300" x14ac:dyDescent="0.25">
      <c r="A18" s="1" t="s">
        <v>104</v>
      </c>
      <c r="B18" s="8">
        <v>77</v>
      </c>
      <c r="C18" s="1" t="s">
        <v>987</v>
      </c>
      <c r="D18" s="1" t="s">
        <v>12</v>
      </c>
      <c r="E18" s="1" t="s">
        <v>63</v>
      </c>
      <c r="F18" s="1" t="s">
        <v>267</v>
      </c>
      <c r="G18" s="8" t="s">
        <v>119</v>
      </c>
      <c r="H18" s="1" t="s">
        <v>119</v>
      </c>
      <c r="I18" s="1" t="s">
        <v>107</v>
      </c>
      <c r="J18" s="1" t="s">
        <v>26</v>
      </c>
      <c r="K18" s="1" t="s">
        <v>267</v>
      </c>
      <c r="L18" s="1" t="s">
        <v>160</v>
      </c>
      <c r="M18" s="1" t="s">
        <v>156</v>
      </c>
    </row>
    <row r="19" spans="1:13" ht="409.5" x14ac:dyDescent="0.25">
      <c r="A19" s="1" t="s">
        <v>141</v>
      </c>
      <c r="B19" s="8">
        <v>79</v>
      </c>
      <c r="C19" s="1" t="s">
        <v>987</v>
      </c>
      <c r="D19" s="1" t="s">
        <v>12</v>
      </c>
      <c r="E19" s="1" t="s">
        <v>13</v>
      </c>
      <c r="F19" s="1" t="s">
        <v>272</v>
      </c>
      <c r="G19" s="8" t="s">
        <v>273</v>
      </c>
      <c r="H19" s="1" t="s">
        <v>274</v>
      </c>
      <c r="I19" s="1" t="s">
        <v>144</v>
      </c>
      <c r="J19" s="1" t="s">
        <v>18</v>
      </c>
      <c r="K19" s="1" t="s">
        <v>275</v>
      </c>
      <c r="L19" s="1" t="s">
        <v>276</v>
      </c>
      <c r="M19" s="1" t="s">
        <v>277</v>
      </c>
    </row>
    <row r="20" spans="1:13" ht="409.5" x14ac:dyDescent="0.25">
      <c r="A20" s="1" t="s">
        <v>278</v>
      </c>
      <c r="B20" s="8">
        <v>81</v>
      </c>
      <c r="C20" s="1" t="s">
        <v>987</v>
      </c>
      <c r="D20" s="1" t="s">
        <v>279</v>
      </c>
      <c r="E20" s="1" t="s">
        <v>13</v>
      </c>
      <c r="F20" s="1" t="s">
        <v>286</v>
      </c>
      <c r="G20" s="8" t="s">
        <v>287</v>
      </c>
      <c r="H20" s="1" t="s">
        <v>119</v>
      </c>
      <c r="I20" s="1" t="s">
        <v>288</v>
      </c>
      <c r="J20" s="1" t="s">
        <v>18</v>
      </c>
      <c r="K20" s="1" t="s">
        <v>289</v>
      </c>
      <c r="L20" s="1" t="s">
        <v>290</v>
      </c>
      <c r="M20" s="1" t="s">
        <v>291</v>
      </c>
    </row>
    <row r="21" spans="1:13" ht="409.5" x14ac:dyDescent="0.25">
      <c r="A21" s="1" t="s">
        <v>316</v>
      </c>
      <c r="B21" s="8">
        <v>90</v>
      </c>
      <c r="C21" s="1" t="s">
        <v>987</v>
      </c>
      <c r="D21" s="1" t="s">
        <v>279</v>
      </c>
      <c r="E21" s="1" t="s">
        <v>13</v>
      </c>
      <c r="F21" s="1" t="s">
        <v>341</v>
      </c>
      <c r="G21" s="8" t="s">
        <v>342</v>
      </c>
      <c r="H21" s="1" t="s">
        <v>26</v>
      </c>
      <c r="I21" s="1" t="s">
        <v>319</v>
      </c>
      <c r="J21" s="1" t="s">
        <v>18</v>
      </c>
      <c r="K21" s="1" t="s">
        <v>341</v>
      </c>
      <c r="L21" s="1" t="s">
        <v>343</v>
      </c>
      <c r="M21" s="1" t="s">
        <v>344</v>
      </c>
    </row>
    <row r="22" spans="1:13" ht="180" x14ac:dyDescent="0.25">
      <c r="A22" s="1" t="s">
        <v>358</v>
      </c>
      <c r="B22" s="8">
        <v>93</v>
      </c>
      <c r="C22" s="1" t="s">
        <v>987</v>
      </c>
      <c r="D22" s="1" t="s">
        <v>279</v>
      </c>
      <c r="E22" s="1" t="s">
        <v>63</v>
      </c>
      <c r="F22" s="1" t="s">
        <v>359</v>
      </c>
      <c r="G22" s="8" t="s">
        <v>360</v>
      </c>
      <c r="H22" s="1" t="s">
        <v>119</v>
      </c>
      <c r="I22" s="1" t="s">
        <v>361</v>
      </c>
      <c r="J22" s="1" t="s">
        <v>18</v>
      </c>
      <c r="K22" s="1" t="s">
        <v>359</v>
      </c>
      <c r="L22" s="1" t="s">
        <v>362</v>
      </c>
      <c r="M22" s="1" t="s">
        <v>363</v>
      </c>
    </row>
    <row r="23" spans="1:13" ht="409.5" x14ac:dyDescent="0.25">
      <c r="A23" s="1" t="s">
        <v>477</v>
      </c>
      <c r="B23" s="8">
        <v>113</v>
      </c>
      <c r="C23" s="1" t="s">
        <v>987</v>
      </c>
      <c r="D23" s="1" t="s">
        <v>279</v>
      </c>
      <c r="E23" s="1" t="s">
        <v>13</v>
      </c>
      <c r="F23" s="1" t="s">
        <v>478</v>
      </c>
      <c r="G23" s="8" t="s">
        <v>249</v>
      </c>
      <c r="H23" s="1" t="s">
        <v>16</v>
      </c>
      <c r="I23" s="1" t="s">
        <v>479</v>
      </c>
      <c r="J23" s="1" t="s">
        <v>18</v>
      </c>
      <c r="K23" s="1" t="s">
        <v>480</v>
      </c>
      <c r="L23" s="1" t="s">
        <v>481</v>
      </c>
      <c r="M23" s="1" t="s">
        <v>482</v>
      </c>
    </row>
    <row r="24" spans="1:13" ht="409.5" x14ac:dyDescent="0.25">
      <c r="A24" s="1" t="s">
        <v>477</v>
      </c>
      <c r="B24" s="8">
        <v>114</v>
      </c>
      <c r="C24" s="1" t="s">
        <v>987</v>
      </c>
      <c r="D24" s="1" t="s">
        <v>279</v>
      </c>
      <c r="E24" s="1" t="s">
        <v>13</v>
      </c>
      <c r="F24" s="1" t="s">
        <v>483</v>
      </c>
      <c r="G24" s="8" t="s">
        <v>484</v>
      </c>
      <c r="H24" s="1" t="s">
        <v>16</v>
      </c>
      <c r="I24" s="1" t="s">
        <v>479</v>
      </c>
      <c r="J24" s="1" t="s">
        <v>18</v>
      </c>
      <c r="K24" s="1" t="s">
        <v>480</v>
      </c>
      <c r="L24" s="1" t="s">
        <v>481</v>
      </c>
      <c r="M24" s="1" t="s">
        <v>482</v>
      </c>
    </row>
    <row r="25" spans="1:13" ht="409.5" x14ac:dyDescent="0.25">
      <c r="A25" s="1" t="s">
        <v>496</v>
      </c>
      <c r="B25" s="8">
        <v>118</v>
      </c>
      <c r="C25" s="1" t="s">
        <v>987</v>
      </c>
      <c r="D25" s="1" t="s">
        <v>279</v>
      </c>
      <c r="E25" s="1" t="s">
        <v>63</v>
      </c>
      <c r="F25" s="1" t="s">
        <v>503</v>
      </c>
      <c r="G25" s="8" t="s">
        <v>504</v>
      </c>
      <c r="H25" s="1" t="s">
        <v>498</v>
      </c>
      <c r="I25" s="1" t="s">
        <v>499</v>
      </c>
      <c r="J25" s="1" t="s">
        <v>18</v>
      </c>
      <c r="K25" s="1" t="s">
        <v>505</v>
      </c>
      <c r="L25" s="1" t="s">
        <v>506</v>
      </c>
      <c r="M25" s="1" t="s">
        <v>507</v>
      </c>
    </row>
    <row r="26" spans="1:13" ht="409.5" x14ac:dyDescent="0.25">
      <c r="A26" s="1" t="s">
        <v>403</v>
      </c>
      <c r="B26" s="8">
        <v>134</v>
      </c>
      <c r="C26" s="1" t="s">
        <v>987</v>
      </c>
      <c r="D26" s="1" t="s">
        <v>279</v>
      </c>
      <c r="E26" s="1" t="s">
        <v>63</v>
      </c>
      <c r="F26" s="1" t="s">
        <v>584</v>
      </c>
      <c r="G26" s="8" t="s">
        <v>585</v>
      </c>
      <c r="H26" s="1" t="s">
        <v>387</v>
      </c>
      <c r="I26" s="1" t="s">
        <v>586</v>
      </c>
      <c r="J26" s="1" t="s">
        <v>18</v>
      </c>
      <c r="K26" s="1" t="s">
        <v>587</v>
      </c>
      <c r="L26" s="1" t="s">
        <v>419</v>
      </c>
      <c r="M26" s="1" t="s">
        <v>588</v>
      </c>
    </row>
    <row r="27" spans="1:13" ht="409.5" x14ac:dyDescent="0.25">
      <c r="A27" s="1" t="s">
        <v>403</v>
      </c>
      <c r="B27" s="8">
        <v>136</v>
      </c>
      <c r="C27" s="1" t="s">
        <v>987</v>
      </c>
      <c r="D27" s="1" t="s">
        <v>279</v>
      </c>
      <c r="E27" s="1" t="s">
        <v>63</v>
      </c>
      <c r="F27" s="1" t="s">
        <v>594</v>
      </c>
      <c r="G27" s="8" t="s">
        <v>595</v>
      </c>
      <c r="H27" s="1" t="s">
        <v>387</v>
      </c>
      <c r="I27" s="1" t="s">
        <v>301</v>
      </c>
      <c r="J27" s="1" t="s">
        <v>18</v>
      </c>
      <c r="K27" s="1" t="s">
        <v>596</v>
      </c>
      <c r="L27" s="1" t="s">
        <v>408</v>
      </c>
      <c r="M27" s="1" t="s">
        <v>597</v>
      </c>
    </row>
    <row r="28" spans="1:13" ht="409.5" x14ac:dyDescent="0.25">
      <c r="A28" s="1" t="s">
        <v>364</v>
      </c>
      <c r="B28" s="8">
        <v>143</v>
      </c>
      <c r="C28" s="1" t="s">
        <v>987</v>
      </c>
      <c r="D28" s="1" t="s">
        <v>279</v>
      </c>
      <c r="E28" s="1" t="s">
        <v>13</v>
      </c>
      <c r="F28" s="1" t="s">
        <v>629</v>
      </c>
      <c r="G28" s="8" t="s">
        <v>630</v>
      </c>
      <c r="H28" s="1" t="s">
        <v>119</v>
      </c>
      <c r="I28" s="1" t="s">
        <v>626</v>
      </c>
      <c r="J28" s="1" t="s">
        <v>26</v>
      </c>
      <c r="K28" s="1" t="s">
        <v>631</v>
      </c>
      <c r="L28" s="1" t="s">
        <v>632</v>
      </c>
      <c r="M28" s="1" t="s">
        <v>633</v>
      </c>
    </row>
    <row r="29" spans="1:13" ht="409.5" x14ac:dyDescent="0.25">
      <c r="A29" s="1" t="s">
        <v>364</v>
      </c>
      <c r="B29" s="8">
        <v>144</v>
      </c>
      <c r="C29" s="1" t="s">
        <v>987</v>
      </c>
      <c r="D29" s="1" t="s">
        <v>279</v>
      </c>
      <c r="E29" s="1" t="s">
        <v>13</v>
      </c>
      <c r="F29" s="1" t="s">
        <v>634</v>
      </c>
      <c r="G29" s="8" t="s">
        <v>635</v>
      </c>
      <c r="H29" s="1" t="s">
        <v>119</v>
      </c>
      <c r="I29" s="1" t="s">
        <v>626</v>
      </c>
      <c r="J29" s="1" t="s">
        <v>26</v>
      </c>
      <c r="K29" s="1" t="s">
        <v>636</v>
      </c>
      <c r="L29" s="1" t="s">
        <v>632</v>
      </c>
      <c r="M29" s="1" t="s">
        <v>637</v>
      </c>
    </row>
    <row r="30" spans="1:13" ht="409.5" x14ac:dyDescent="0.25">
      <c r="A30" s="1" t="s">
        <v>316</v>
      </c>
      <c r="B30" s="8">
        <v>155</v>
      </c>
      <c r="C30" s="1" t="s">
        <v>987</v>
      </c>
      <c r="D30" s="1" t="s">
        <v>279</v>
      </c>
      <c r="E30" s="1" t="s">
        <v>13</v>
      </c>
      <c r="F30" s="1" t="s">
        <v>682</v>
      </c>
      <c r="G30" s="8" t="s">
        <v>683</v>
      </c>
      <c r="H30" s="1" t="s">
        <v>26</v>
      </c>
      <c r="I30" s="1" t="s">
        <v>319</v>
      </c>
      <c r="J30" s="1" t="s">
        <v>18</v>
      </c>
      <c r="K30" s="1" t="s">
        <v>684</v>
      </c>
      <c r="L30" s="1" t="s">
        <v>685</v>
      </c>
      <c r="M30" s="1" t="s">
        <v>686</v>
      </c>
    </row>
    <row r="31" spans="1:13" ht="409.5" x14ac:dyDescent="0.25">
      <c r="A31" s="1" t="s">
        <v>562</v>
      </c>
      <c r="B31" s="8">
        <v>157</v>
      </c>
      <c r="C31" s="1" t="s">
        <v>987</v>
      </c>
      <c r="D31" s="1" t="s">
        <v>279</v>
      </c>
      <c r="E31" s="1" t="s">
        <v>13</v>
      </c>
      <c r="F31" s="1" t="s">
        <v>692</v>
      </c>
      <c r="G31" s="8" t="s">
        <v>693</v>
      </c>
      <c r="H31" s="1" t="s">
        <v>694</v>
      </c>
      <c r="I31" s="1" t="s">
        <v>395</v>
      </c>
      <c r="J31" s="1" t="s">
        <v>18</v>
      </c>
      <c r="K31" s="1" t="s">
        <v>695</v>
      </c>
      <c r="L31" s="1" t="s">
        <v>696</v>
      </c>
      <c r="M31" s="1" t="s">
        <v>697</v>
      </c>
    </row>
    <row r="32" spans="1:13" ht="409.5" x14ac:dyDescent="0.25">
      <c r="A32" s="1" t="s">
        <v>460</v>
      </c>
      <c r="B32" s="8">
        <v>159</v>
      </c>
      <c r="C32" s="1" t="s">
        <v>987</v>
      </c>
      <c r="D32" s="1" t="s">
        <v>279</v>
      </c>
      <c r="E32" s="1" t="s">
        <v>13</v>
      </c>
      <c r="F32" s="1" t="s">
        <v>701</v>
      </c>
      <c r="G32" s="8" t="s">
        <v>702</v>
      </c>
      <c r="H32" s="1" t="s">
        <v>119</v>
      </c>
      <c r="I32" s="1" t="s">
        <v>464</v>
      </c>
      <c r="J32" s="1" t="s">
        <v>18</v>
      </c>
      <c r="K32" s="1" t="s">
        <v>703</v>
      </c>
      <c r="L32" s="1" t="s">
        <v>704</v>
      </c>
      <c r="M32" s="1" t="s">
        <v>705</v>
      </c>
    </row>
    <row r="33" spans="1:13" ht="409.5" x14ac:dyDescent="0.25">
      <c r="A33" s="1" t="s">
        <v>738</v>
      </c>
      <c r="B33" s="8">
        <v>173</v>
      </c>
      <c r="C33" s="1" t="s">
        <v>987</v>
      </c>
      <c r="D33" s="1" t="s">
        <v>739</v>
      </c>
      <c r="E33" s="1" t="s">
        <v>13</v>
      </c>
      <c r="F33" s="1" t="s">
        <v>763</v>
      </c>
      <c r="G33" s="8" t="s">
        <v>178</v>
      </c>
      <c r="H33" s="1" t="s">
        <v>764</v>
      </c>
      <c r="I33" s="1" t="s">
        <v>765</v>
      </c>
      <c r="J33" s="1" t="s">
        <v>16</v>
      </c>
      <c r="K33" s="1" t="s">
        <v>766</v>
      </c>
      <c r="L33" s="1" t="s">
        <v>767</v>
      </c>
      <c r="M33" s="1" t="s">
        <v>768</v>
      </c>
    </row>
    <row r="34" spans="1:13" ht="409.5" x14ac:dyDescent="0.25">
      <c r="A34" s="1" t="s">
        <v>827</v>
      </c>
      <c r="B34" s="8">
        <v>187</v>
      </c>
      <c r="C34" s="1" t="s">
        <v>987</v>
      </c>
      <c r="D34" s="1" t="s">
        <v>739</v>
      </c>
      <c r="E34" s="1" t="s">
        <v>13</v>
      </c>
      <c r="F34" s="1" t="s">
        <v>839</v>
      </c>
      <c r="G34" s="8" t="s">
        <v>39</v>
      </c>
      <c r="H34" s="1" t="s">
        <v>65</v>
      </c>
      <c r="I34" s="1" t="s">
        <v>830</v>
      </c>
      <c r="J34" s="1" t="s">
        <v>26</v>
      </c>
      <c r="K34" s="1" t="s">
        <v>831</v>
      </c>
      <c r="L34" s="1" t="s">
        <v>832</v>
      </c>
      <c r="M34" s="1" t="s">
        <v>833</v>
      </c>
    </row>
    <row r="35" spans="1:13" ht="409.5" x14ac:dyDescent="0.25">
      <c r="A35" s="1" t="s">
        <v>814</v>
      </c>
      <c r="B35" s="8">
        <v>194</v>
      </c>
      <c r="C35" s="1" t="s">
        <v>987</v>
      </c>
      <c r="D35" s="1" t="s">
        <v>739</v>
      </c>
      <c r="E35" s="1" t="s">
        <v>13</v>
      </c>
      <c r="F35" s="1" t="s">
        <v>856</v>
      </c>
      <c r="G35" s="8" t="s">
        <v>859</v>
      </c>
      <c r="H35" s="1" t="s">
        <v>860</v>
      </c>
      <c r="I35" s="1" t="s">
        <v>816</v>
      </c>
      <c r="J35" s="1" t="s">
        <v>18</v>
      </c>
      <c r="K35" s="1" t="s">
        <v>861</v>
      </c>
      <c r="L35" s="1" t="s">
        <v>862</v>
      </c>
      <c r="M35" s="1" t="s">
        <v>863</v>
      </c>
    </row>
    <row r="36" spans="1:13" ht="409.5" x14ac:dyDescent="0.25">
      <c r="A36" s="1" t="s">
        <v>775</v>
      </c>
      <c r="B36" s="8">
        <v>216</v>
      </c>
      <c r="C36" s="1" t="s">
        <v>987</v>
      </c>
      <c r="D36" s="1" t="s">
        <v>739</v>
      </c>
      <c r="E36" s="1" t="s">
        <v>13</v>
      </c>
      <c r="F36" s="1" t="s">
        <v>911</v>
      </c>
      <c r="G36" s="8" t="s">
        <v>865</v>
      </c>
      <c r="H36" s="1" t="s">
        <v>26</v>
      </c>
      <c r="I36" s="1" t="s">
        <v>778</v>
      </c>
      <c r="J36" s="1" t="s">
        <v>26</v>
      </c>
      <c r="K36" s="1" t="s">
        <v>805</v>
      </c>
      <c r="L36" s="1" t="s">
        <v>806</v>
      </c>
      <c r="M36" s="1" t="s">
        <v>807</v>
      </c>
    </row>
    <row r="37" spans="1:13" ht="409.5" x14ac:dyDescent="0.25">
      <c r="A37" s="1" t="s">
        <v>738</v>
      </c>
      <c r="B37" s="8">
        <v>229</v>
      </c>
      <c r="C37" s="1" t="s">
        <v>987</v>
      </c>
      <c r="D37" s="1" t="s">
        <v>739</v>
      </c>
      <c r="E37" s="1" t="s">
        <v>63</v>
      </c>
      <c r="F37" s="1" t="s">
        <v>968</v>
      </c>
      <c r="G37" s="8" t="s">
        <v>770</v>
      </c>
      <c r="H37" s="1" t="s">
        <v>386</v>
      </c>
      <c r="I37" s="1" t="s">
        <v>969</v>
      </c>
      <c r="J37" s="1" t="s">
        <v>26</v>
      </c>
      <c r="K37" s="1" t="s">
        <v>970</v>
      </c>
      <c r="L37" s="1" t="s">
        <v>971</v>
      </c>
      <c r="M37" s="1" t="s">
        <v>972</v>
      </c>
    </row>
  </sheetData>
  <autoFilter ref="A1:T9"/>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V230"/>
  <sheetViews>
    <sheetView zoomScale="120" zoomScaleNormal="120" workbookViewId="0">
      <pane ySplit="1" topLeftCell="A2" activePane="bottomLeft" state="frozen"/>
      <selection pane="bottomLeft" activeCell="C233" sqref="C233"/>
    </sheetView>
  </sheetViews>
  <sheetFormatPr defaultRowHeight="15" x14ac:dyDescent="0.25"/>
  <cols>
    <col min="1" max="1" width="24.5703125" customWidth="1"/>
    <col min="2" max="2" width="9.42578125" style="9" customWidth="1"/>
    <col min="3" max="3" width="12.42578125" customWidth="1"/>
    <col min="4" max="4" width="15.85546875" bestFit="1" customWidth="1"/>
    <col min="5" max="5" width="14.85546875" customWidth="1"/>
    <col min="6" max="6" width="21.85546875" customWidth="1"/>
    <col min="7" max="7" width="12" style="9" customWidth="1"/>
    <col min="8" max="8" width="8.7109375" customWidth="1"/>
    <col min="9" max="9" width="7.42578125" customWidth="1"/>
    <col min="11" max="11" width="41.28515625" customWidth="1"/>
    <col min="12" max="12" width="64.140625" customWidth="1"/>
    <col min="13" max="13" width="79.7109375" customWidth="1"/>
    <col min="15" max="15" width="11.140625" customWidth="1"/>
    <col min="20" max="20" width="9.140625" style="6"/>
    <col min="21" max="21" width="1.140625" customWidth="1"/>
    <col min="22" max="22" width="12.140625" customWidth="1"/>
  </cols>
  <sheetData>
    <row r="1" spans="1:22" s="4" customFormat="1" ht="75" x14ac:dyDescent="0.25">
      <c r="A1" s="2" t="s">
        <v>0</v>
      </c>
      <c r="B1" s="2" t="s">
        <v>990</v>
      </c>
      <c r="C1" s="2" t="s">
        <v>985</v>
      </c>
      <c r="D1" s="2" t="s">
        <v>1</v>
      </c>
      <c r="E1" s="2" t="s">
        <v>2</v>
      </c>
      <c r="F1" s="2" t="s">
        <v>3</v>
      </c>
      <c r="G1" s="2" t="s">
        <v>4</v>
      </c>
      <c r="H1" s="2" t="s">
        <v>5</v>
      </c>
      <c r="I1" s="2" t="s">
        <v>6</v>
      </c>
      <c r="J1" s="2" t="s">
        <v>7</v>
      </c>
      <c r="K1" s="2" t="s">
        <v>8</v>
      </c>
      <c r="L1" s="2" t="s">
        <v>9</v>
      </c>
      <c r="M1" s="2" t="s">
        <v>10</v>
      </c>
      <c r="N1" s="3" t="s">
        <v>977</v>
      </c>
      <c r="O1" s="3" t="s">
        <v>982</v>
      </c>
      <c r="P1" s="3" t="s">
        <v>978</v>
      </c>
      <c r="Q1" s="3" t="s">
        <v>63</v>
      </c>
      <c r="R1" s="3" t="s">
        <v>979</v>
      </c>
      <c r="S1" s="4" t="s">
        <v>980</v>
      </c>
      <c r="T1" s="5" t="s">
        <v>975</v>
      </c>
      <c r="V1" s="4" t="s">
        <v>992</v>
      </c>
    </row>
    <row r="2" spans="1:22" ht="195" x14ac:dyDescent="0.25">
      <c r="A2" s="1" t="s">
        <v>11</v>
      </c>
      <c r="B2" s="8">
        <v>2</v>
      </c>
      <c r="C2" s="1" t="s">
        <v>995</v>
      </c>
      <c r="D2" s="1" t="s">
        <v>12</v>
      </c>
      <c r="E2" s="1" t="s">
        <v>13</v>
      </c>
      <c r="F2" s="1" t="s">
        <v>14</v>
      </c>
      <c r="G2" s="8" t="s">
        <v>15</v>
      </c>
      <c r="H2" s="1" t="s">
        <v>16</v>
      </c>
      <c r="I2" s="1" t="s">
        <v>17</v>
      </c>
      <c r="J2" s="1" t="s">
        <v>18</v>
      </c>
      <c r="K2" s="1" t="s">
        <v>19</v>
      </c>
      <c r="L2" s="1" t="s">
        <v>20</v>
      </c>
      <c r="M2" s="1" t="s">
        <v>21</v>
      </c>
      <c r="T2"/>
    </row>
    <row r="3" spans="1:22" ht="180" x14ac:dyDescent="0.25">
      <c r="A3" s="1" t="s">
        <v>11</v>
      </c>
      <c r="B3" s="8">
        <v>3</v>
      </c>
      <c r="C3" s="1" t="s">
        <v>995</v>
      </c>
      <c r="D3" s="1" t="s">
        <v>12</v>
      </c>
      <c r="E3" s="1" t="s">
        <v>13</v>
      </c>
      <c r="F3" s="1" t="s">
        <v>22</v>
      </c>
      <c r="G3" s="8" t="s">
        <v>15</v>
      </c>
      <c r="H3" s="1" t="s">
        <v>16</v>
      </c>
      <c r="I3" s="1" t="s">
        <v>17</v>
      </c>
      <c r="J3" s="1" t="s">
        <v>18</v>
      </c>
      <c r="K3" s="1" t="s">
        <v>19</v>
      </c>
      <c r="L3" s="1" t="s">
        <v>20</v>
      </c>
      <c r="M3" s="1" t="s">
        <v>21</v>
      </c>
      <c r="T3"/>
    </row>
    <row r="4" spans="1:22" ht="90" x14ac:dyDescent="0.25">
      <c r="A4" s="1" t="s">
        <v>11</v>
      </c>
      <c r="B4" s="8">
        <v>4</v>
      </c>
      <c r="C4" s="1" t="s">
        <v>995</v>
      </c>
      <c r="D4" s="1" t="s">
        <v>12</v>
      </c>
      <c r="E4" s="1" t="s">
        <v>13</v>
      </c>
      <c r="F4" s="1" t="s">
        <v>23</v>
      </c>
      <c r="G4" s="8" t="s">
        <v>24</v>
      </c>
      <c r="H4" s="1" t="s">
        <v>24</v>
      </c>
      <c r="I4" s="1" t="s">
        <v>25</v>
      </c>
      <c r="J4" s="1" t="s">
        <v>26</v>
      </c>
      <c r="K4" s="1" t="s">
        <v>27</v>
      </c>
      <c r="L4" s="1" t="s">
        <v>28</v>
      </c>
      <c r="M4" s="1" t="s">
        <v>29</v>
      </c>
      <c r="T4"/>
    </row>
    <row r="5" spans="1:22" ht="180" x14ac:dyDescent="0.25">
      <c r="A5" s="1" t="s">
        <v>11</v>
      </c>
      <c r="B5" s="8">
        <v>5</v>
      </c>
      <c r="C5" s="1" t="s">
        <v>995</v>
      </c>
      <c r="D5" s="1" t="s">
        <v>12</v>
      </c>
      <c r="E5" s="1" t="s">
        <v>30</v>
      </c>
      <c r="F5" s="1" t="s">
        <v>31</v>
      </c>
      <c r="G5" s="8" t="s">
        <v>32</v>
      </c>
      <c r="H5" s="1" t="s">
        <v>32</v>
      </c>
      <c r="I5" s="1" t="s">
        <v>25</v>
      </c>
      <c r="J5" s="1" t="s">
        <v>18</v>
      </c>
      <c r="K5" s="1" t="s">
        <v>33</v>
      </c>
      <c r="L5" s="1" t="s">
        <v>34</v>
      </c>
      <c r="M5" s="1" t="s">
        <v>35</v>
      </c>
      <c r="T5"/>
    </row>
    <row r="6" spans="1:22" ht="75" x14ac:dyDescent="0.25">
      <c r="A6" s="1" t="s">
        <v>36</v>
      </c>
      <c r="B6" s="8">
        <v>6</v>
      </c>
      <c r="C6" s="1" t="s">
        <v>986</v>
      </c>
      <c r="D6" s="1" t="s">
        <v>12</v>
      </c>
      <c r="E6" s="1" t="s">
        <v>37</v>
      </c>
      <c r="F6" s="1" t="s">
        <v>38</v>
      </c>
      <c r="G6" s="8" t="s">
        <v>39</v>
      </c>
      <c r="H6" s="1" t="s">
        <v>16</v>
      </c>
      <c r="I6" s="1" t="s">
        <v>40</v>
      </c>
      <c r="J6" s="1" t="s">
        <v>16</v>
      </c>
      <c r="K6" s="1" t="s">
        <v>41</v>
      </c>
      <c r="L6" s="1" t="s">
        <v>42</v>
      </c>
      <c r="M6" s="1" t="s">
        <v>43</v>
      </c>
      <c r="T6"/>
    </row>
    <row r="7" spans="1:22" ht="75" x14ac:dyDescent="0.25">
      <c r="A7" s="1" t="s">
        <v>36</v>
      </c>
      <c r="B7" s="8">
        <v>7</v>
      </c>
      <c r="C7" s="1" t="s">
        <v>993</v>
      </c>
      <c r="D7" s="1" t="s">
        <v>12</v>
      </c>
      <c r="E7" s="1" t="s">
        <v>37</v>
      </c>
      <c r="F7" s="1" t="s">
        <v>44</v>
      </c>
      <c r="G7" s="8" t="s">
        <v>45</v>
      </c>
      <c r="H7" s="1" t="s">
        <v>16</v>
      </c>
      <c r="I7" s="1" t="s">
        <v>46</v>
      </c>
      <c r="J7" s="1" t="s">
        <v>18</v>
      </c>
      <c r="K7" s="1" t="s">
        <v>41</v>
      </c>
      <c r="L7" s="1" t="s">
        <v>42</v>
      </c>
      <c r="M7" s="1" t="s">
        <v>43</v>
      </c>
      <c r="T7"/>
    </row>
    <row r="8" spans="1:22" ht="75" x14ac:dyDescent="0.25">
      <c r="A8" s="1" t="s">
        <v>36</v>
      </c>
      <c r="B8" s="8">
        <v>8</v>
      </c>
      <c r="C8" s="1" t="s">
        <v>987</v>
      </c>
      <c r="D8" s="1" t="s">
        <v>12</v>
      </c>
      <c r="E8" s="1" t="s">
        <v>13</v>
      </c>
      <c r="F8" s="1" t="s">
        <v>47</v>
      </c>
      <c r="G8" s="8" t="s">
        <v>48</v>
      </c>
      <c r="H8" s="1" t="s">
        <v>16</v>
      </c>
      <c r="I8" s="1" t="s">
        <v>40</v>
      </c>
      <c r="J8" s="1" t="s">
        <v>18</v>
      </c>
      <c r="K8" s="1" t="s">
        <v>49</v>
      </c>
      <c r="L8" s="1" t="s">
        <v>50</v>
      </c>
      <c r="M8" s="1" t="s">
        <v>51</v>
      </c>
      <c r="T8"/>
    </row>
    <row r="9" spans="1:22" ht="75" x14ac:dyDescent="0.25">
      <c r="A9" s="1" t="s">
        <v>36</v>
      </c>
      <c r="B9" s="8">
        <v>9</v>
      </c>
      <c r="C9" s="1" t="s">
        <v>987</v>
      </c>
      <c r="D9" s="1" t="s">
        <v>12</v>
      </c>
      <c r="E9" s="1" t="s">
        <v>13</v>
      </c>
      <c r="F9" s="1" t="s">
        <v>52</v>
      </c>
      <c r="G9" s="8" t="s">
        <v>48</v>
      </c>
      <c r="H9" s="1" t="s">
        <v>48</v>
      </c>
      <c r="I9" s="1" t="s">
        <v>53</v>
      </c>
      <c r="J9" s="1" t="s">
        <v>16</v>
      </c>
      <c r="K9" s="1" t="s">
        <v>54</v>
      </c>
      <c r="L9" s="1" t="s">
        <v>55</v>
      </c>
      <c r="M9" s="1" t="s">
        <v>56</v>
      </c>
      <c r="T9"/>
    </row>
    <row r="10" spans="1:22" ht="180" x14ac:dyDescent="0.25">
      <c r="A10" s="1" t="s">
        <v>36</v>
      </c>
      <c r="B10" s="8">
        <v>10</v>
      </c>
      <c r="C10" s="1" t="s">
        <v>987</v>
      </c>
      <c r="D10" s="1" t="s">
        <v>12</v>
      </c>
      <c r="E10" s="1" t="s">
        <v>13</v>
      </c>
      <c r="F10" s="1" t="s">
        <v>57</v>
      </c>
      <c r="G10" s="8" t="s">
        <v>58</v>
      </c>
      <c r="H10" s="1" t="s">
        <v>59</v>
      </c>
      <c r="I10" s="1" t="s">
        <v>40</v>
      </c>
      <c r="J10" s="1" t="s">
        <v>18</v>
      </c>
      <c r="K10" s="1" t="s">
        <v>60</v>
      </c>
      <c r="L10" s="1" t="s">
        <v>50</v>
      </c>
      <c r="M10" s="1" t="s">
        <v>61</v>
      </c>
      <c r="T10"/>
    </row>
    <row r="11" spans="1:22" ht="75" x14ac:dyDescent="0.25">
      <c r="A11" s="1" t="s">
        <v>62</v>
      </c>
      <c r="B11" s="8">
        <v>11</v>
      </c>
      <c r="C11" s="1" t="s">
        <v>993</v>
      </c>
      <c r="D11" s="1" t="s">
        <v>12</v>
      </c>
      <c r="E11" s="1" t="s">
        <v>63</v>
      </c>
      <c r="F11" s="1" t="s">
        <v>64</v>
      </c>
      <c r="G11" s="8" t="s">
        <v>16</v>
      </c>
      <c r="H11" s="1" t="s">
        <v>65</v>
      </c>
      <c r="I11" s="1" t="s">
        <v>66</v>
      </c>
      <c r="J11" s="1" t="s">
        <v>26</v>
      </c>
      <c r="K11" s="1" t="s">
        <v>67</v>
      </c>
      <c r="L11" s="1" t="s">
        <v>68</v>
      </c>
      <c r="M11" s="1" t="s">
        <v>69</v>
      </c>
      <c r="T11"/>
    </row>
    <row r="12" spans="1:22" ht="180" x14ac:dyDescent="0.25">
      <c r="A12" s="1" t="s">
        <v>62</v>
      </c>
      <c r="B12" s="8">
        <v>12</v>
      </c>
      <c r="C12" s="1" t="s">
        <v>986</v>
      </c>
      <c r="D12" s="1" t="s">
        <v>12</v>
      </c>
      <c r="E12" s="1" t="s">
        <v>63</v>
      </c>
      <c r="F12" s="1" t="s">
        <v>70</v>
      </c>
      <c r="G12" s="8" t="s">
        <v>16</v>
      </c>
      <c r="H12" s="1" t="s">
        <v>71</v>
      </c>
      <c r="I12" s="1" t="s">
        <v>66</v>
      </c>
      <c r="J12" s="1" t="s">
        <v>26</v>
      </c>
      <c r="K12" s="1" t="s">
        <v>72</v>
      </c>
      <c r="L12" s="1" t="s">
        <v>68</v>
      </c>
      <c r="M12" s="1" t="s">
        <v>69</v>
      </c>
      <c r="T12"/>
    </row>
    <row r="13" spans="1:22" ht="120" x14ac:dyDescent="0.25">
      <c r="A13" s="1" t="s">
        <v>62</v>
      </c>
      <c r="B13" s="8">
        <v>13</v>
      </c>
      <c r="C13" s="1" t="s">
        <v>993</v>
      </c>
      <c r="D13" s="1" t="s">
        <v>12</v>
      </c>
      <c r="E13" s="1" t="s">
        <v>63</v>
      </c>
      <c r="F13" s="1" t="s">
        <v>73</v>
      </c>
      <c r="G13" s="8" t="s">
        <v>16</v>
      </c>
      <c r="H13" s="1" t="s">
        <v>74</v>
      </c>
      <c r="I13" s="1" t="s">
        <v>75</v>
      </c>
      <c r="J13" s="1" t="s">
        <v>26</v>
      </c>
      <c r="K13" s="1" t="s">
        <v>76</v>
      </c>
      <c r="L13" s="1" t="s">
        <v>68</v>
      </c>
      <c r="M13" s="1" t="s">
        <v>69</v>
      </c>
      <c r="T13"/>
    </row>
    <row r="14" spans="1:22" ht="90" x14ac:dyDescent="0.25">
      <c r="A14" s="1" t="s">
        <v>62</v>
      </c>
      <c r="B14" s="8">
        <v>14</v>
      </c>
      <c r="C14" s="1" t="s">
        <v>987</v>
      </c>
      <c r="D14" s="1" t="s">
        <v>12</v>
      </c>
      <c r="E14" s="1" t="s">
        <v>63</v>
      </c>
      <c r="F14" s="1" t="s">
        <v>77</v>
      </c>
      <c r="G14" s="8" t="s">
        <v>16</v>
      </c>
      <c r="H14" s="1" t="s">
        <v>78</v>
      </c>
      <c r="I14" s="1" t="s">
        <v>66</v>
      </c>
      <c r="J14" s="1" t="s">
        <v>16</v>
      </c>
      <c r="K14" s="1" t="s">
        <v>79</v>
      </c>
      <c r="L14" s="1" t="s">
        <v>68</v>
      </c>
      <c r="M14" s="1" t="s">
        <v>69</v>
      </c>
      <c r="T14"/>
    </row>
    <row r="15" spans="1:22" ht="90" x14ac:dyDescent="0.25">
      <c r="A15" s="1" t="s">
        <v>62</v>
      </c>
      <c r="B15" s="8">
        <v>15</v>
      </c>
      <c r="C15" s="1" t="s">
        <v>988</v>
      </c>
      <c r="D15" s="1" t="s">
        <v>12</v>
      </c>
      <c r="E15" s="1" t="s">
        <v>63</v>
      </c>
      <c r="F15" s="1" t="s">
        <v>80</v>
      </c>
      <c r="G15" s="8" t="s">
        <v>16</v>
      </c>
      <c r="H15" s="1" t="s">
        <v>81</v>
      </c>
      <c r="I15" s="1" t="s">
        <v>66</v>
      </c>
      <c r="J15" s="1" t="s">
        <v>26</v>
      </c>
      <c r="K15" s="1" t="s">
        <v>82</v>
      </c>
      <c r="L15" s="1" t="s">
        <v>68</v>
      </c>
      <c r="M15" s="1" t="s">
        <v>69</v>
      </c>
      <c r="T15"/>
    </row>
    <row r="16" spans="1:22" ht="75" x14ac:dyDescent="0.25">
      <c r="A16" s="1" t="s">
        <v>62</v>
      </c>
      <c r="B16" s="8">
        <v>16</v>
      </c>
      <c r="C16" s="1" t="s">
        <v>988</v>
      </c>
      <c r="D16" s="1" t="s">
        <v>12</v>
      </c>
      <c r="E16" s="1" t="s">
        <v>63</v>
      </c>
      <c r="F16" s="1" t="s">
        <v>83</v>
      </c>
      <c r="G16" s="8" t="s">
        <v>16</v>
      </c>
      <c r="H16" s="1" t="s">
        <v>39</v>
      </c>
      <c r="I16" s="1" t="s">
        <v>66</v>
      </c>
      <c r="J16" s="1" t="s">
        <v>26</v>
      </c>
      <c r="K16" s="1" t="s">
        <v>84</v>
      </c>
      <c r="L16" s="1" t="s">
        <v>68</v>
      </c>
      <c r="M16" s="1" t="s">
        <v>69</v>
      </c>
      <c r="T16"/>
    </row>
    <row r="17" spans="1:20" ht="75" x14ac:dyDescent="0.25">
      <c r="A17" s="1" t="s">
        <v>62</v>
      </c>
      <c r="B17" s="8">
        <v>17</v>
      </c>
      <c r="C17" s="1" t="s">
        <v>986</v>
      </c>
      <c r="D17" s="1" t="s">
        <v>12</v>
      </c>
      <c r="E17" s="1" t="s">
        <v>63</v>
      </c>
      <c r="F17" s="1" t="s">
        <v>85</v>
      </c>
      <c r="G17" s="8" t="s">
        <v>16</v>
      </c>
      <c r="H17" s="1" t="s">
        <v>86</v>
      </c>
      <c r="I17" s="1" t="s">
        <v>66</v>
      </c>
      <c r="J17" s="1" t="s">
        <v>26</v>
      </c>
      <c r="K17" s="1" t="s">
        <v>87</v>
      </c>
      <c r="L17" s="1" t="s">
        <v>68</v>
      </c>
      <c r="M17" s="1" t="s">
        <v>69</v>
      </c>
      <c r="T17"/>
    </row>
    <row r="18" spans="1:20" ht="75" x14ac:dyDescent="0.25">
      <c r="A18" s="1" t="s">
        <v>62</v>
      </c>
      <c r="B18" s="8">
        <v>18</v>
      </c>
      <c r="C18" s="1" t="s">
        <v>986</v>
      </c>
      <c r="D18" s="1" t="s">
        <v>12</v>
      </c>
      <c r="E18" s="1" t="s">
        <v>63</v>
      </c>
      <c r="F18" s="1" t="s">
        <v>88</v>
      </c>
      <c r="G18" s="8" t="s">
        <v>16</v>
      </c>
      <c r="H18" s="1" t="s">
        <v>39</v>
      </c>
      <c r="I18" s="1" t="s">
        <v>66</v>
      </c>
      <c r="J18" s="1" t="s">
        <v>26</v>
      </c>
      <c r="K18" s="1" t="s">
        <v>89</v>
      </c>
      <c r="L18" s="1" t="s">
        <v>68</v>
      </c>
      <c r="M18" s="1" t="s">
        <v>69</v>
      </c>
      <c r="T18"/>
    </row>
    <row r="19" spans="1:20" ht="75" x14ac:dyDescent="0.25">
      <c r="A19" s="1" t="s">
        <v>62</v>
      </c>
      <c r="B19" s="8">
        <v>19</v>
      </c>
      <c r="C19" s="1" t="s">
        <v>986</v>
      </c>
      <c r="D19" s="1" t="s">
        <v>12</v>
      </c>
      <c r="E19" s="1" t="s">
        <v>63</v>
      </c>
      <c r="F19" s="1" t="s">
        <v>90</v>
      </c>
      <c r="G19" s="8" t="s">
        <v>16</v>
      </c>
      <c r="H19" s="1" t="s">
        <v>39</v>
      </c>
      <c r="I19" s="1" t="s">
        <v>66</v>
      </c>
      <c r="J19" s="1" t="s">
        <v>26</v>
      </c>
      <c r="K19" s="1" t="s">
        <v>91</v>
      </c>
      <c r="L19" s="1" t="s">
        <v>68</v>
      </c>
      <c r="M19" s="1" t="s">
        <v>69</v>
      </c>
      <c r="T19"/>
    </row>
    <row r="20" spans="1:20" ht="90" x14ac:dyDescent="0.25">
      <c r="A20" s="1" t="s">
        <v>62</v>
      </c>
      <c r="B20" s="8">
        <v>20</v>
      </c>
      <c r="C20" s="1" t="s">
        <v>988</v>
      </c>
      <c r="D20" s="1" t="s">
        <v>12</v>
      </c>
      <c r="E20" s="1" t="s">
        <v>63</v>
      </c>
      <c r="F20" s="1" t="s">
        <v>92</v>
      </c>
      <c r="G20" s="8" t="s">
        <v>16</v>
      </c>
      <c r="H20" s="1" t="s">
        <v>39</v>
      </c>
      <c r="I20" s="1" t="s">
        <v>66</v>
      </c>
      <c r="J20" s="1" t="s">
        <v>26</v>
      </c>
      <c r="K20" s="1" t="s">
        <v>93</v>
      </c>
      <c r="L20" s="1" t="s">
        <v>68</v>
      </c>
      <c r="M20" s="1" t="s">
        <v>69</v>
      </c>
      <c r="T20"/>
    </row>
    <row r="21" spans="1:20" ht="210" x14ac:dyDescent="0.25">
      <c r="A21" s="1" t="s">
        <v>11</v>
      </c>
      <c r="B21" s="8">
        <v>21</v>
      </c>
      <c r="C21" s="1" t="s">
        <v>993</v>
      </c>
      <c r="D21" s="1" t="s">
        <v>12</v>
      </c>
      <c r="E21" s="1" t="s">
        <v>13</v>
      </c>
      <c r="F21" s="1" t="s">
        <v>94</v>
      </c>
      <c r="G21" s="8" t="s">
        <v>95</v>
      </c>
      <c r="H21" s="1" t="s">
        <v>95</v>
      </c>
      <c r="I21" s="1" t="s">
        <v>25</v>
      </c>
      <c r="J21" s="1" t="s">
        <v>16</v>
      </c>
      <c r="K21" s="1" t="s">
        <v>96</v>
      </c>
      <c r="L21" s="1" t="s">
        <v>97</v>
      </c>
      <c r="M21" s="1" t="s">
        <v>98</v>
      </c>
      <c r="T21"/>
    </row>
    <row r="22" spans="1:20" ht="120" x14ac:dyDescent="0.25">
      <c r="A22" s="1" t="s">
        <v>99</v>
      </c>
      <c r="B22" s="8">
        <v>22</v>
      </c>
      <c r="C22" s="1" t="s">
        <v>987</v>
      </c>
      <c r="D22" s="1" t="s">
        <v>12</v>
      </c>
      <c r="E22" s="1" t="s">
        <v>13</v>
      </c>
      <c r="F22" s="1" t="s">
        <v>100</v>
      </c>
      <c r="G22" s="8" t="s">
        <v>48</v>
      </c>
      <c r="H22" s="1" t="s">
        <v>16</v>
      </c>
      <c r="I22" s="1" t="s">
        <v>53</v>
      </c>
      <c r="J22" s="1" t="s">
        <v>18</v>
      </c>
      <c r="K22" s="1" t="s">
        <v>101</v>
      </c>
      <c r="L22" s="1" t="s">
        <v>102</v>
      </c>
      <c r="M22" s="1" t="s">
        <v>103</v>
      </c>
      <c r="T22"/>
    </row>
    <row r="23" spans="1:20" ht="90" x14ac:dyDescent="0.25">
      <c r="A23" s="1" t="s">
        <v>104</v>
      </c>
      <c r="B23" s="8">
        <v>23</v>
      </c>
      <c r="C23" s="1" t="s">
        <v>987</v>
      </c>
      <c r="D23" s="1" t="s">
        <v>12</v>
      </c>
      <c r="E23" s="1" t="s">
        <v>13</v>
      </c>
      <c r="F23" s="1" t="s">
        <v>105</v>
      </c>
      <c r="G23" s="8" t="s">
        <v>106</v>
      </c>
      <c r="H23" s="1" t="s">
        <v>106</v>
      </c>
      <c r="I23" s="1" t="s">
        <v>107</v>
      </c>
      <c r="J23" s="1" t="s">
        <v>18</v>
      </c>
      <c r="K23" s="1" t="s">
        <v>105</v>
      </c>
      <c r="L23" s="1" t="s">
        <v>108</v>
      </c>
      <c r="M23" s="1" t="s">
        <v>109</v>
      </c>
      <c r="T23"/>
    </row>
    <row r="24" spans="1:20" ht="75" x14ac:dyDescent="0.25">
      <c r="A24" s="1" t="s">
        <v>110</v>
      </c>
      <c r="B24" s="8">
        <v>24</v>
      </c>
      <c r="C24" s="1" t="s">
        <v>995</v>
      </c>
      <c r="D24" s="1" t="s">
        <v>12</v>
      </c>
      <c r="E24" s="1" t="s">
        <v>30</v>
      </c>
      <c r="F24" s="1" t="s">
        <v>111</v>
      </c>
      <c r="G24" s="8" t="s">
        <v>112</v>
      </c>
      <c r="H24" s="1" t="s">
        <v>112</v>
      </c>
      <c r="I24" s="1" t="s">
        <v>113</v>
      </c>
      <c r="J24" s="1" t="s">
        <v>18</v>
      </c>
      <c r="K24" s="1" t="s">
        <v>114</v>
      </c>
      <c r="L24" s="1" t="s">
        <v>115</v>
      </c>
      <c r="M24" s="1" t="s">
        <v>116</v>
      </c>
      <c r="T24"/>
    </row>
    <row r="25" spans="1:20" ht="90" x14ac:dyDescent="0.25">
      <c r="A25" s="1" t="s">
        <v>110</v>
      </c>
      <c r="B25" s="8">
        <v>25</v>
      </c>
      <c r="C25" s="1" t="s">
        <v>988</v>
      </c>
      <c r="D25" s="1" t="s">
        <v>12</v>
      </c>
      <c r="E25" s="1" t="s">
        <v>13</v>
      </c>
      <c r="F25" s="1" t="s">
        <v>117</v>
      </c>
      <c r="G25" s="8" t="s">
        <v>118</v>
      </c>
      <c r="H25" s="1" t="s">
        <v>119</v>
      </c>
      <c r="I25" s="1" t="s">
        <v>113</v>
      </c>
      <c r="J25" s="1" t="s">
        <v>18</v>
      </c>
      <c r="K25" s="1" t="s">
        <v>120</v>
      </c>
      <c r="L25" s="1" t="s">
        <v>121</v>
      </c>
      <c r="M25" s="1" t="s">
        <v>122</v>
      </c>
      <c r="T25"/>
    </row>
    <row r="26" spans="1:20" ht="75" x14ac:dyDescent="0.25">
      <c r="A26" s="1" t="s">
        <v>110</v>
      </c>
      <c r="B26" s="8">
        <v>26</v>
      </c>
      <c r="C26" s="1" t="s">
        <v>993</v>
      </c>
      <c r="D26" s="1" t="s">
        <v>12</v>
      </c>
      <c r="E26" s="1" t="s">
        <v>13</v>
      </c>
      <c r="F26" s="1" t="s">
        <v>123</v>
      </c>
      <c r="G26" s="8" t="s">
        <v>124</v>
      </c>
      <c r="H26" s="1" t="s">
        <v>124</v>
      </c>
      <c r="I26" s="1" t="s">
        <v>113</v>
      </c>
      <c r="J26" s="1" t="s">
        <v>18</v>
      </c>
      <c r="K26" s="1" t="s">
        <v>125</v>
      </c>
      <c r="L26" s="1" t="s">
        <v>126</v>
      </c>
      <c r="M26" s="1" t="s">
        <v>127</v>
      </c>
      <c r="T26"/>
    </row>
    <row r="27" spans="1:20" ht="90" x14ac:dyDescent="0.25">
      <c r="A27" s="1" t="s">
        <v>128</v>
      </c>
      <c r="B27" s="8">
        <v>27</v>
      </c>
      <c r="C27" s="1" t="s">
        <v>993</v>
      </c>
      <c r="D27" s="1" t="s">
        <v>12</v>
      </c>
      <c r="E27" s="1" t="s">
        <v>16</v>
      </c>
      <c r="F27" s="1" t="s">
        <v>16</v>
      </c>
      <c r="G27" s="8" t="s">
        <v>16</v>
      </c>
      <c r="H27" s="1" t="s">
        <v>16</v>
      </c>
      <c r="I27" s="1" t="s">
        <v>16</v>
      </c>
      <c r="J27" s="1" t="s">
        <v>16</v>
      </c>
      <c r="K27" s="1" t="s">
        <v>129</v>
      </c>
      <c r="L27" s="1" t="s">
        <v>130</v>
      </c>
      <c r="M27" s="1" t="s">
        <v>131</v>
      </c>
      <c r="T27"/>
    </row>
    <row r="28" spans="1:20" ht="75" x14ac:dyDescent="0.25">
      <c r="A28" s="1" t="s">
        <v>104</v>
      </c>
      <c r="B28" s="8">
        <v>28</v>
      </c>
      <c r="C28" s="1" t="s">
        <v>988</v>
      </c>
      <c r="D28" s="1" t="s">
        <v>12</v>
      </c>
      <c r="E28" s="1" t="s">
        <v>13</v>
      </c>
      <c r="F28" s="1" t="s">
        <v>132</v>
      </c>
      <c r="G28" s="8" t="s">
        <v>133</v>
      </c>
      <c r="H28" s="1" t="s">
        <v>119</v>
      </c>
      <c r="I28" s="1" t="s">
        <v>107</v>
      </c>
      <c r="J28" s="1" t="s">
        <v>18</v>
      </c>
      <c r="K28" s="1" t="s">
        <v>132</v>
      </c>
      <c r="L28" s="1" t="s">
        <v>134</v>
      </c>
      <c r="M28" s="1" t="s">
        <v>135</v>
      </c>
      <c r="T28"/>
    </row>
    <row r="29" spans="1:20" ht="75" x14ac:dyDescent="0.25">
      <c r="A29" s="1" t="s">
        <v>110</v>
      </c>
      <c r="B29" s="8">
        <v>29</v>
      </c>
      <c r="C29" s="1" t="s">
        <v>995</v>
      </c>
      <c r="D29" s="1" t="s">
        <v>12</v>
      </c>
      <c r="E29" s="1" t="s">
        <v>30</v>
      </c>
      <c r="F29" s="1" t="s">
        <v>136</v>
      </c>
      <c r="G29" s="8" t="s">
        <v>137</v>
      </c>
      <c r="H29" s="1" t="s">
        <v>137</v>
      </c>
      <c r="I29" s="1" t="s">
        <v>113</v>
      </c>
      <c r="J29" s="1" t="s">
        <v>18</v>
      </c>
      <c r="K29" s="1" t="s">
        <v>138</v>
      </c>
      <c r="L29" s="1" t="s">
        <v>139</v>
      </c>
      <c r="M29" s="1" t="s">
        <v>140</v>
      </c>
      <c r="T29"/>
    </row>
    <row r="30" spans="1:20" ht="75" x14ac:dyDescent="0.25">
      <c r="A30" s="1" t="s">
        <v>141</v>
      </c>
      <c r="B30" s="8">
        <v>30</v>
      </c>
      <c r="C30" s="1" t="s">
        <v>995</v>
      </c>
      <c r="D30" s="1" t="s">
        <v>12</v>
      </c>
      <c r="E30" s="1" t="s">
        <v>30</v>
      </c>
      <c r="F30" s="1" t="s">
        <v>142</v>
      </c>
      <c r="G30" s="8" t="s">
        <v>143</v>
      </c>
      <c r="H30" s="1" t="s">
        <v>143</v>
      </c>
      <c r="I30" s="1" t="s">
        <v>144</v>
      </c>
      <c r="J30" s="1" t="s">
        <v>18</v>
      </c>
      <c r="K30" s="1" t="s">
        <v>145</v>
      </c>
      <c r="L30" s="1" t="s">
        <v>146</v>
      </c>
      <c r="M30" s="1" t="s">
        <v>147</v>
      </c>
      <c r="T30"/>
    </row>
    <row r="31" spans="1:20" ht="90" x14ac:dyDescent="0.25">
      <c r="A31" s="1" t="s">
        <v>104</v>
      </c>
      <c r="B31" s="8">
        <v>31</v>
      </c>
      <c r="C31" s="1" t="s">
        <v>993</v>
      </c>
      <c r="D31" s="1" t="s">
        <v>12</v>
      </c>
      <c r="E31" s="1" t="s">
        <v>63</v>
      </c>
      <c r="F31" s="1" t="s">
        <v>148</v>
      </c>
      <c r="G31" s="8" t="s">
        <v>119</v>
      </c>
      <c r="H31" s="1" t="s">
        <v>119</v>
      </c>
      <c r="I31" s="1" t="s">
        <v>107</v>
      </c>
      <c r="J31" s="1" t="s">
        <v>18</v>
      </c>
      <c r="K31" s="1" t="s">
        <v>148</v>
      </c>
      <c r="L31" s="1" t="s">
        <v>149</v>
      </c>
      <c r="M31" s="1" t="s">
        <v>150</v>
      </c>
      <c r="T31"/>
    </row>
    <row r="32" spans="1:20" ht="75" x14ac:dyDescent="0.25">
      <c r="A32" s="1" t="s">
        <v>104</v>
      </c>
      <c r="B32" s="8">
        <v>32</v>
      </c>
      <c r="C32" s="1" t="s">
        <v>993</v>
      </c>
      <c r="D32" s="1" t="s">
        <v>12</v>
      </c>
      <c r="E32" s="1" t="s">
        <v>63</v>
      </c>
      <c r="F32" s="1" t="s">
        <v>151</v>
      </c>
      <c r="G32" s="8" t="s">
        <v>119</v>
      </c>
      <c r="H32" s="1" t="s">
        <v>119</v>
      </c>
      <c r="I32" s="1" t="s">
        <v>107</v>
      </c>
      <c r="J32" s="1" t="s">
        <v>18</v>
      </c>
      <c r="K32" s="1" t="s">
        <v>152</v>
      </c>
      <c r="L32" s="1" t="s">
        <v>153</v>
      </c>
      <c r="M32" s="1" t="s">
        <v>154</v>
      </c>
      <c r="T32"/>
    </row>
    <row r="33" spans="1:20" ht="75" x14ac:dyDescent="0.25">
      <c r="A33" s="1" t="s">
        <v>104</v>
      </c>
      <c r="B33" s="8">
        <v>33</v>
      </c>
      <c r="C33" s="1" t="s">
        <v>993</v>
      </c>
      <c r="D33" s="1" t="s">
        <v>12</v>
      </c>
      <c r="E33" s="1" t="s">
        <v>63</v>
      </c>
      <c r="F33" s="1" t="s">
        <v>151</v>
      </c>
      <c r="G33" s="8" t="s">
        <v>119</v>
      </c>
      <c r="H33" s="1" t="s">
        <v>119</v>
      </c>
      <c r="I33" s="1" t="s">
        <v>107</v>
      </c>
      <c r="J33" s="1" t="s">
        <v>18</v>
      </c>
      <c r="K33" s="1" t="s">
        <v>151</v>
      </c>
      <c r="L33" s="1" t="s">
        <v>155</v>
      </c>
      <c r="M33" s="1" t="s">
        <v>156</v>
      </c>
      <c r="T33"/>
    </row>
    <row r="34" spans="1:20" ht="75" x14ac:dyDescent="0.25">
      <c r="A34" s="1" t="s">
        <v>104</v>
      </c>
      <c r="B34" s="8">
        <v>34</v>
      </c>
      <c r="C34" s="1" t="s">
        <v>993</v>
      </c>
      <c r="D34" s="1" t="s">
        <v>12</v>
      </c>
      <c r="E34" s="1" t="s">
        <v>63</v>
      </c>
      <c r="F34" s="1" t="s">
        <v>157</v>
      </c>
      <c r="G34" s="8" t="s">
        <v>119</v>
      </c>
      <c r="H34" s="1" t="s">
        <v>119</v>
      </c>
      <c r="I34" s="1" t="s">
        <v>107</v>
      </c>
      <c r="J34" s="1" t="s">
        <v>26</v>
      </c>
      <c r="K34" s="1" t="s">
        <v>157</v>
      </c>
      <c r="L34" s="1" t="s">
        <v>158</v>
      </c>
      <c r="M34" s="1" t="s">
        <v>156</v>
      </c>
      <c r="T34"/>
    </row>
    <row r="35" spans="1:20" ht="75" x14ac:dyDescent="0.25">
      <c r="A35" s="1" t="s">
        <v>104</v>
      </c>
      <c r="B35" s="8">
        <v>35</v>
      </c>
      <c r="C35" s="1" t="s">
        <v>993</v>
      </c>
      <c r="D35" s="1" t="s">
        <v>12</v>
      </c>
      <c r="E35" s="1" t="s">
        <v>63</v>
      </c>
      <c r="F35" s="1" t="s">
        <v>159</v>
      </c>
      <c r="G35" s="8" t="s">
        <v>119</v>
      </c>
      <c r="H35" s="1" t="s">
        <v>119</v>
      </c>
      <c r="I35" s="1" t="s">
        <v>107</v>
      </c>
      <c r="J35" s="1" t="s">
        <v>26</v>
      </c>
      <c r="K35" s="1" t="s">
        <v>159</v>
      </c>
      <c r="L35" s="1" t="s">
        <v>160</v>
      </c>
      <c r="M35" s="1" t="s">
        <v>156</v>
      </c>
      <c r="T35"/>
    </row>
    <row r="36" spans="1:20" ht="75" x14ac:dyDescent="0.25">
      <c r="A36" s="1" t="s">
        <v>104</v>
      </c>
      <c r="B36" s="8">
        <v>36</v>
      </c>
      <c r="C36" s="1" t="s">
        <v>993</v>
      </c>
      <c r="D36" s="1" t="s">
        <v>12</v>
      </c>
      <c r="E36" s="1" t="s">
        <v>63</v>
      </c>
      <c r="F36" s="1" t="s">
        <v>161</v>
      </c>
      <c r="G36" s="8" t="s">
        <v>119</v>
      </c>
      <c r="H36" s="1" t="s">
        <v>119</v>
      </c>
      <c r="I36" s="1" t="s">
        <v>107</v>
      </c>
      <c r="J36" s="1" t="s">
        <v>26</v>
      </c>
      <c r="K36" s="1" t="s">
        <v>161</v>
      </c>
      <c r="L36" s="1" t="s">
        <v>162</v>
      </c>
      <c r="M36" s="1" t="s">
        <v>156</v>
      </c>
      <c r="T36"/>
    </row>
    <row r="37" spans="1:20" ht="75" x14ac:dyDescent="0.25">
      <c r="A37" s="1" t="s">
        <v>104</v>
      </c>
      <c r="B37" s="8">
        <v>37</v>
      </c>
      <c r="C37" s="1" t="s">
        <v>987</v>
      </c>
      <c r="D37" s="1" t="s">
        <v>12</v>
      </c>
      <c r="E37" s="1" t="s">
        <v>63</v>
      </c>
      <c r="F37" s="1" t="s">
        <v>163</v>
      </c>
      <c r="G37" s="8" t="s">
        <v>119</v>
      </c>
      <c r="H37" s="1" t="s">
        <v>119</v>
      </c>
      <c r="I37" s="1" t="s">
        <v>107</v>
      </c>
      <c r="J37" s="1" t="s">
        <v>26</v>
      </c>
      <c r="K37" s="1" t="s">
        <v>163</v>
      </c>
      <c r="L37" s="1" t="s">
        <v>160</v>
      </c>
      <c r="M37" s="1" t="s">
        <v>156</v>
      </c>
      <c r="T37"/>
    </row>
    <row r="38" spans="1:20" ht="75" x14ac:dyDescent="0.25">
      <c r="A38" s="1" t="s">
        <v>104</v>
      </c>
      <c r="B38" s="8">
        <v>38</v>
      </c>
      <c r="C38" s="1" t="s">
        <v>993</v>
      </c>
      <c r="D38" s="1" t="s">
        <v>12</v>
      </c>
      <c r="E38" s="1" t="s">
        <v>63</v>
      </c>
      <c r="F38" s="1" t="s">
        <v>164</v>
      </c>
      <c r="G38" s="8" t="s">
        <v>119</v>
      </c>
      <c r="H38" s="1" t="s">
        <v>119</v>
      </c>
      <c r="I38" s="1" t="s">
        <v>107</v>
      </c>
      <c r="J38" s="1" t="s">
        <v>26</v>
      </c>
      <c r="K38" s="1" t="s">
        <v>164</v>
      </c>
      <c r="L38" s="1" t="s">
        <v>160</v>
      </c>
      <c r="M38" s="1" t="s">
        <v>156</v>
      </c>
      <c r="T38"/>
    </row>
    <row r="39" spans="1:20" ht="75" x14ac:dyDescent="0.25">
      <c r="A39" s="1" t="s">
        <v>104</v>
      </c>
      <c r="B39" s="8">
        <v>39</v>
      </c>
      <c r="C39" s="1" t="s">
        <v>993</v>
      </c>
      <c r="D39" s="1" t="s">
        <v>12</v>
      </c>
      <c r="E39" s="1" t="s">
        <v>63</v>
      </c>
      <c r="F39" s="1" t="s">
        <v>165</v>
      </c>
      <c r="G39" s="8" t="s">
        <v>119</v>
      </c>
      <c r="H39" s="1" t="s">
        <v>119</v>
      </c>
      <c r="I39" s="1" t="s">
        <v>107</v>
      </c>
      <c r="J39" s="1" t="s">
        <v>26</v>
      </c>
      <c r="K39" s="1" t="s">
        <v>165</v>
      </c>
      <c r="L39" s="1" t="s">
        <v>160</v>
      </c>
      <c r="M39" s="1" t="s">
        <v>156</v>
      </c>
      <c r="T39"/>
    </row>
    <row r="40" spans="1:20" ht="75" x14ac:dyDescent="0.25">
      <c r="A40" s="1" t="s">
        <v>104</v>
      </c>
      <c r="B40" s="8">
        <v>40</v>
      </c>
      <c r="C40" s="1" t="s">
        <v>993</v>
      </c>
      <c r="D40" s="1" t="s">
        <v>12</v>
      </c>
      <c r="E40" s="1" t="s">
        <v>63</v>
      </c>
      <c r="F40" s="1" t="s">
        <v>166</v>
      </c>
      <c r="G40" s="8" t="s">
        <v>119</v>
      </c>
      <c r="H40" s="1" t="s">
        <v>119</v>
      </c>
      <c r="I40" s="1" t="s">
        <v>107</v>
      </c>
      <c r="J40" s="1" t="s">
        <v>26</v>
      </c>
      <c r="K40" s="1" t="s">
        <v>166</v>
      </c>
      <c r="L40" s="1" t="s">
        <v>160</v>
      </c>
      <c r="M40" s="1" t="s">
        <v>156</v>
      </c>
      <c r="T40"/>
    </row>
    <row r="41" spans="1:20" ht="75" x14ac:dyDescent="0.25">
      <c r="A41" s="1" t="s">
        <v>104</v>
      </c>
      <c r="B41" s="8">
        <v>41</v>
      </c>
      <c r="C41" s="1" t="s">
        <v>987</v>
      </c>
      <c r="D41" s="1" t="s">
        <v>12</v>
      </c>
      <c r="E41" s="1" t="s">
        <v>63</v>
      </c>
      <c r="F41" s="1" t="s">
        <v>167</v>
      </c>
      <c r="G41" s="8" t="s">
        <v>119</v>
      </c>
      <c r="H41" s="1" t="s">
        <v>119</v>
      </c>
      <c r="I41" s="1" t="s">
        <v>107</v>
      </c>
      <c r="J41" s="1" t="s">
        <v>26</v>
      </c>
      <c r="K41" s="1" t="s">
        <v>167</v>
      </c>
      <c r="L41" s="1" t="s">
        <v>160</v>
      </c>
      <c r="M41" s="1" t="s">
        <v>156</v>
      </c>
      <c r="T41"/>
    </row>
    <row r="42" spans="1:20" ht="75" x14ac:dyDescent="0.25">
      <c r="A42" s="1" t="s">
        <v>104</v>
      </c>
      <c r="B42" s="8">
        <v>42</v>
      </c>
      <c r="C42" s="1" t="s">
        <v>993</v>
      </c>
      <c r="D42" s="1" t="s">
        <v>12</v>
      </c>
      <c r="E42" s="1" t="s">
        <v>63</v>
      </c>
      <c r="F42" s="1" t="s">
        <v>168</v>
      </c>
      <c r="G42" s="8" t="s">
        <v>119</v>
      </c>
      <c r="H42" s="1" t="s">
        <v>119</v>
      </c>
      <c r="I42" s="1" t="s">
        <v>107</v>
      </c>
      <c r="J42" s="1" t="s">
        <v>26</v>
      </c>
      <c r="K42" s="1" t="s">
        <v>168</v>
      </c>
      <c r="L42" s="1" t="s">
        <v>160</v>
      </c>
      <c r="M42" s="1" t="s">
        <v>156</v>
      </c>
      <c r="T42"/>
    </row>
    <row r="43" spans="1:20" ht="75" x14ac:dyDescent="0.25">
      <c r="A43" s="1" t="s">
        <v>104</v>
      </c>
      <c r="B43" s="8">
        <v>43</v>
      </c>
      <c r="C43" s="1" t="s">
        <v>993</v>
      </c>
      <c r="D43" s="1" t="s">
        <v>12</v>
      </c>
      <c r="E43" s="1" t="s">
        <v>63</v>
      </c>
      <c r="F43" s="1" t="s">
        <v>169</v>
      </c>
      <c r="G43" s="8" t="s">
        <v>119</v>
      </c>
      <c r="H43" s="1" t="s">
        <v>119</v>
      </c>
      <c r="I43" s="1" t="s">
        <v>107</v>
      </c>
      <c r="J43" s="1" t="s">
        <v>26</v>
      </c>
      <c r="K43" s="1" t="s">
        <v>169</v>
      </c>
      <c r="L43" s="1" t="s">
        <v>160</v>
      </c>
      <c r="M43" s="1" t="s">
        <v>156</v>
      </c>
      <c r="T43"/>
    </row>
    <row r="44" spans="1:20" ht="75" x14ac:dyDescent="0.25">
      <c r="A44" s="1" t="s">
        <v>104</v>
      </c>
      <c r="B44" s="8">
        <v>44</v>
      </c>
      <c r="C44" s="1" t="s">
        <v>988</v>
      </c>
      <c r="D44" s="1" t="s">
        <v>12</v>
      </c>
      <c r="E44" s="1" t="s">
        <v>63</v>
      </c>
      <c r="F44" s="1" t="s">
        <v>170</v>
      </c>
      <c r="G44" s="8" t="s">
        <v>119</v>
      </c>
      <c r="H44" s="1" t="s">
        <v>119</v>
      </c>
      <c r="I44" s="1" t="s">
        <v>107</v>
      </c>
      <c r="J44" s="1" t="s">
        <v>26</v>
      </c>
      <c r="K44" s="1" t="s">
        <v>170</v>
      </c>
      <c r="L44" s="1" t="s">
        <v>160</v>
      </c>
      <c r="M44" s="1" t="s">
        <v>156</v>
      </c>
      <c r="T44"/>
    </row>
    <row r="45" spans="1:20" ht="90" x14ac:dyDescent="0.25">
      <c r="A45" s="1" t="s">
        <v>62</v>
      </c>
      <c r="B45" s="8">
        <v>45</v>
      </c>
      <c r="C45" s="1" t="s">
        <v>987</v>
      </c>
      <c r="D45" s="1" t="s">
        <v>12</v>
      </c>
      <c r="E45" s="1" t="s">
        <v>63</v>
      </c>
      <c r="F45" s="1" t="s">
        <v>171</v>
      </c>
      <c r="G45" s="8" t="s">
        <v>16</v>
      </c>
      <c r="H45" s="1" t="s">
        <v>81</v>
      </c>
      <c r="I45" s="1" t="s">
        <v>66</v>
      </c>
      <c r="J45" s="1" t="s">
        <v>26</v>
      </c>
      <c r="K45" s="1" t="s">
        <v>172</v>
      </c>
      <c r="L45" s="1" t="s">
        <v>173</v>
      </c>
      <c r="M45" s="1" t="s">
        <v>174</v>
      </c>
      <c r="T45"/>
    </row>
    <row r="46" spans="1:20" ht="165" x14ac:dyDescent="0.25">
      <c r="A46" s="1" t="s">
        <v>62</v>
      </c>
      <c r="B46" s="8">
        <v>46</v>
      </c>
      <c r="C46" s="1" t="s">
        <v>986</v>
      </c>
      <c r="D46" s="1" t="s">
        <v>12</v>
      </c>
      <c r="E46" s="1" t="s">
        <v>63</v>
      </c>
      <c r="F46" s="1" t="s">
        <v>175</v>
      </c>
      <c r="G46" s="8" t="s">
        <v>16</v>
      </c>
      <c r="H46" s="1" t="s">
        <v>59</v>
      </c>
      <c r="I46" s="1" t="s">
        <v>66</v>
      </c>
      <c r="J46" s="1" t="s">
        <v>26</v>
      </c>
      <c r="K46" s="1" t="s">
        <v>176</v>
      </c>
      <c r="L46" s="1" t="s">
        <v>68</v>
      </c>
      <c r="M46" s="1" t="s">
        <v>69</v>
      </c>
      <c r="T46"/>
    </row>
    <row r="47" spans="1:20" ht="135" x14ac:dyDescent="0.25">
      <c r="A47" s="1" t="s">
        <v>62</v>
      </c>
      <c r="B47" s="8">
        <v>47</v>
      </c>
      <c r="C47" s="1" t="s">
        <v>995</v>
      </c>
      <c r="D47" s="1" t="s">
        <v>12</v>
      </c>
      <c r="E47" s="1" t="s">
        <v>30</v>
      </c>
      <c r="F47" s="1" t="s">
        <v>177</v>
      </c>
      <c r="G47" s="8" t="s">
        <v>16</v>
      </c>
      <c r="H47" s="1" t="s">
        <v>178</v>
      </c>
      <c r="I47" s="1" t="s">
        <v>66</v>
      </c>
      <c r="J47" s="1" t="s">
        <v>26</v>
      </c>
      <c r="K47" s="1" t="s">
        <v>179</v>
      </c>
      <c r="L47" s="1" t="s">
        <v>68</v>
      </c>
      <c r="M47" s="1" t="s">
        <v>180</v>
      </c>
      <c r="T47"/>
    </row>
    <row r="48" spans="1:20" ht="75" x14ac:dyDescent="0.25">
      <c r="A48" s="1" t="s">
        <v>62</v>
      </c>
      <c r="B48" s="8">
        <v>48</v>
      </c>
      <c r="C48" s="1" t="s">
        <v>986</v>
      </c>
      <c r="D48" s="1" t="s">
        <v>12</v>
      </c>
      <c r="E48" s="1" t="s">
        <v>63</v>
      </c>
      <c r="F48" s="1" t="s">
        <v>181</v>
      </c>
      <c r="G48" s="8" t="s">
        <v>16</v>
      </c>
      <c r="H48" s="1" t="s">
        <v>182</v>
      </c>
      <c r="I48" s="1" t="s">
        <v>66</v>
      </c>
      <c r="J48" s="1" t="s">
        <v>26</v>
      </c>
      <c r="K48" s="1" t="s">
        <v>183</v>
      </c>
      <c r="L48" s="1" t="s">
        <v>68</v>
      </c>
      <c r="M48" s="1" t="s">
        <v>69</v>
      </c>
      <c r="T48"/>
    </row>
    <row r="49" spans="1:20" ht="105" x14ac:dyDescent="0.25">
      <c r="A49" s="1" t="s">
        <v>62</v>
      </c>
      <c r="B49" s="8">
        <v>49</v>
      </c>
      <c r="C49" s="1" t="s">
        <v>986</v>
      </c>
      <c r="D49" s="1" t="s">
        <v>12</v>
      </c>
      <c r="E49" s="1" t="s">
        <v>63</v>
      </c>
      <c r="F49" s="1" t="s">
        <v>184</v>
      </c>
      <c r="G49" s="8" t="s">
        <v>16</v>
      </c>
      <c r="H49" s="1" t="s">
        <v>48</v>
      </c>
      <c r="I49" s="1" t="s">
        <v>66</v>
      </c>
      <c r="J49" s="1" t="s">
        <v>26</v>
      </c>
      <c r="K49" s="1" t="s">
        <v>185</v>
      </c>
      <c r="L49" s="1" t="s">
        <v>68</v>
      </c>
      <c r="M49" s="1" t="s">
        <v>180</v>
      </c>
      <c r="T49"/>
    </row>
    <row r="50" spans="1:20" ht="180" x14ac:dyDescent="0.25">
      <c r="A50" s="7" t="s">
        <v>110</v>
      </c>
      <c r="B50" s="8">
        <v>50</v>
      </c>
      <c r="C50" s="1" t="s">
        <v>993</v>
      </c>
      <c r="D50" s="1" t="s">
        <v>12</v>
      </c>
      <c r="E50" s="1" t="s">
        <v>13</v>
      </c>
      <c r="F50" s="1" t="s">
        <v>186</v>
      </c>
      <c r="G50" s="8" t="s">
        <v>187</v>
      </c>
      <c r="H50" s="1" t="s">
        <v>188</v>
      </c>
      <c r="I50" s="1" t="s">
        <v>113</v>
      </c>
      <c r="J50" s="1" t="s">
        <v>18</v>
      </c>
      <c r="K50" s="1" t="s">
        <v>189</v>
      </c>
      <c r="L50" s="1" t="s">
        <v>190</v>
      </c>
      <c r="M50" s="1" t="s">
        <v>191</v>
      </c>
      <c r="T50"/>
    </row>
    <row r="51" spans="1:20" ht="75" x14ac:dyDescent="0.25">
      <c r="A51" s="1" t="s">
        <v>104</v>
      </c>
      <c r="B51" s="8">
        <v>51</v>
      </c>
      <c r="C51" s="1" t="s">
        <v>988</v>
      </c>
      <c r="D51" s="1" t="s">
        <v>12</v>
      </c>
      <c r="E51" s="1" t="s">
        <v>13</v>
      </c>
      <c r="F51" s="1" t="s">
        <v>152</v>
      </c>
      <c r="G51" s="8" t="s">
        <v>192</v>
      </c>
      <c r="H51" s="1" t="s">
        <v>119</v>
      </c>
      <c r="I51" s="1" t="s">
        <v>107</v>
      </c>
      <c r="J51" s="1" t="s">
        <v>18</v>
      </c>
      <c r="K51" s="1" t="s">
        <v>152</v>
      </c>
      <c r="L51" s="1" t="s">
        <v>153</v>
      </c>
      <c r="M51" s="1" t="s">
        <v>154</v>
      </c>
      <c r="T51"/>
    </row>
    <row r="52" spans="1:20" ht="75" x14ac:dyDescent="0.25">
      <c r="A52" s="1" t="s">
        <v>104</v>
      </c>
      <c r="B52" s="8">
        <v>52</v>
      </c>
      <c r="C52" s="1" t="s">
        <v>988</v>
      </c>
      <c r="D52" s="1" t="s">
        <v>12</v>
      </c>
      <c r="E52" s="1" t="s">
        <v>13</v>
      </c>
      <c r="F52" s="1" t="s">
        <v>193</v>
      </c>
      <c r="G52" s="8" t="s">
        <v>194</v>
      </c>
      <c r="H52" s="1" t="s">
        <v>119</v>
      </c>
      <c r="I52" s="1" t="s">
        <v>107</v>
      </c>
      <c r="J52" s="1" t="s">
        <v>18</v>
      </c>
      <c r="K52" s="1" t="s">
        <v>193</v>
      </c>
      <c r="L52" s="1" t="s">
        <v>195</v>
      </c>
      <c r="M52" s="1" t="s">
        <v>196</v>
      </c>
      <c r="T52"/>
    </row>
    <row r="53" spans="1:20" ht="75" x14ac:dyDescent="0.25">
      <c r="A53" s="1" t="s">
        <v>104</v>
      </c>
      <c r="B53" s="8">
        <v>53</v>
      </c>
      <c r="C53" s="1" t="s">
        <v>987</v>
      </c>
      <c r="D53" s="1" t="s">
        <v>12</v>
      </c>
      <c r="E53" s="1" t="s">
        <v>13</v>
      </c>
      <c r="F53" s="1" t="s">
        <v>197</v>
      </c>
      <c r="G53" s="8" t="s">
        <v>198</v>
      </c>
      <c r="H53" s="1" t="s">
        <v>119</v>
      </c>
      <c r="I53" s="1" t="s">
        <v>107</v>
      </c>
      <c r="J53" s="1" t="s">
        <v>18</v>
      </c>
      <c r="K53" s="1" t="s">
        <v>197</v>
      </c>
      <c r="L53" s="1" t="s">
        <v>195</v>
      </c>
      <c r="M53" s="1" t="s">
        <v>199</v>
      </c>
      <c r="T53"/>
    </row>
    <row r="54" spans="1:20" ht="75" x14ac:dyDescent="0.25">
      <c r="A54" s="1" t="s">
        <v>104</v>
      </c>
      <c r="B54" s="8">
        <v>54</v>
      </c>
      <c r="C54" s="1" t="s">
        <v>988</v>
      </c>
      <c r="D54" s="1" t="s">
        <v>12</v>
      </c>
      <c r="E54" s="1" t="s">
        <v>13</v>
      </c>
      <c r="F54" s="1" t="s">
        <v>200</v>
      </c>
      <c r="G54" s="8" t="s">
        <v>201</v>
      </c>
      <c r="H54" s="1" t="s">
        <v>119</v>
      </c>
      <c r="I54" s="1" t="s">
        <v>107</v>
      </c>
      <c r="J54" s="1" t="s">
        <v>18</v>
      </c>
      <c r="K54" s="1" t="s">
        <v>200</v>
      </c>
      <c r="L54" s="1" t="s">
        <v>195</v>
      </c>
      <c r="M54" s="1" t="s">
        <v>199</v>
      </c>
      <c r="T54"/>
    </row>
    <row r="55" spans="1:20" ht="105" x14ac:dyDescent="0.25">
      <c r="A55" s="1" t="s">
        <v>104</v>
      </c>
      <c r="B55" s="8">
        <v>55</v>
      </c>
      <c r="C55" s="1" t="s">
        <v>987</v>
      </c>
      <c r="D55" s="1" t="s">
        <v>12</v>
      </c>
      <c r="E55" s="1" t="s">
        <v>13</v>
      </c>
      <c r="F55" s="1" t="s">
        <v>202</v>
      </c>
      <c r="G55" s="8" t="s">
        <v>203</v>
      </c>
      <c r="H55" s="1" t="s">
        <v>203</v>
      </c>
      <c r="I55" s="1" t="s">
        <v>107</v>
      </c>
      <c r="J55" s="1" t="s">
        <v>18</v>
      </c>
      <c r="K55" s="1" t="s">
        <v>202</v>
      </c>
      <c r="L55" s="1" t="s">
        <v>204</v>
      </c>
      <c r="M55" s="1" t="s">
        <v>205</v>
      </c>
      <c r="T55"/>
    </row>
    <row r="56" spans="1:20" ht="90" x14ac:dyDescent="0.25">
      <c r="A56" s="1" t="s">
        <v>104</v>
      </c>
      <c r="B56" s="8">
        <v>56</v>
      </c>
      <c r="C56" s="1" t="s">
        <v>988</v>
      </c>
      <c r="D56" s="1" t="s">
        <v>12</v>
      </c>
      <c r="E56" s="1" t="s">
        <v>13</v>
      </c>
      <c r="F56" s="1" t="s">
        <v>206</v>
      </c>
      <c r="G56" s="8" t="s">
        <v>198</v>
      </c>
      <c r="H56" s="1" t="s">
        <v>198</v>
      </c>
      <c r="I56" s="1" t="s">
        <v>107</v>
      </c>
      <c r="J56" s="1" t="s">
        <v>18</v>
      </c>
      <c r="K56" s="1" t="s">
        <v>206</v>
      </c>
      <c r="L56" s="1" t="s">
        <v>207</v>
      </c>
      <c r="M56" s="1" t="s">
        <v>208</v>
      </c>
      <c r="T56"/>
    </row>
    <row r="57" spans="1:20" ht="75" x14ac:dyDescent="0.25">
      <c r="A57" s="1" t="s">
        <v>104</v>
      </c>
      <c r="B57" s="8">
        <v>57</v>
      </c>
      <c r="C57" s="1" t="s">
        <v>995</v>
      </c>
      <c r="D57" s="1" t="s">
        <v>12</v>
      </c>
      <c r="E57" s="1" t="s">
        <v>30</v>
      </c>
      <c r="F57" s="1" t="s">
        <v>209</v>
      </c>
      <c r="G57" s="8" t="s">
        <v>210</v>
      </c>
      <c r="H57" s="1" t="s">
        <v>210</v>
      </c>
      <c r="I57" s="1" t="s">
        <v>107</v>
      </c>
      <c r="J57" s="1" t="s">
        <v>18</v>
      </c>
      <c r="K57" s="1" t="s">
        <v>211</v>
      </c>
      <c r="L57" s="1" t="s">
        <v>212</v>
      </c>
      <c r="M57" s="1" t="s">
        <v>156</v>
      </c>
      <c r="T57"/>
    </row>
    <row r="58" spans="1:20" ht="120" x14ac:dyDescent="0.25">
      <c r="A58" s="1" t="s">
        <v>104</v>
      </c>
      <c r="B58" s="8">
        <v>58</v>
      </c>
      <c r="C58" s="1" t="s">
        <v>993</v>
      </c>
      <c r="D58" s="1" t="s">
        <v>12</v>
      </c>
      <c r="E58" s="1" t="s">
        <v>13</v>
      </c>
      <c r="F58" s="1" t="s">
        <v>213</v>
      </c>
      <c r="G58" s="8" t="s">
        <v>214</v>
      </c>
      <c r="H58" s="1" t="s">
        <v>214</v>
      </c>
      <c r="I58" s="1" t="s">
        <v>107</v>
      </c>
      <c r="J58" s="1" t="s">
        <v>18</v>
      </c>
      <c r="K58" s="1" t="s">
        <v>213</v>
      </c>
      <c r="L58" s="1" t="s">
        <v>215</v>
      </c>
      <c r="M58" s="1" t="s">
        <v>156</v>
      </c>
      <c r="T58"/>
    </row>
    <row r="59" spans="1:20" ht="75" x14ac:dyDescent="0.25">
      <c r="A59" s="1" t="s">
        <v>104</v>
      </c>
      <c r="B59" s="8">
        <v>59</v>
      </c>
      <c r="C59" s="1" t="s">
        <v>988</v>
      </c>
      <c r="D59" s="1" t="s">
        <v>12</v>
      </c>
      <c r="E59" s="1" t="s">
        <v>13</v>
      </c>
      <c r="F59" s="1" t="s">
        <v>216</v>
      </c>
      <c r="G59" s="8" t="s">
        <v>143</v>
      </c>
      <c r="H59" s="1" t="s">
        <v>143</v>
      </c>
      <c r="I59" s="1" t="s">
        <v>107</v>
      </c>
      <c r="J59" s="1" t="s">
        <v>18</v>
      </c>
      <c r="K59" s="1" t="s">
        <v>216</v>
      </c>
      <c r="L59" s="1" t="s">
        <v>217</v>
      </c>
      <c r="M59" s="1" t="s">
        <v>218</v>
      </c>
      <c r="T59"/>
    </row>
    <row r="60" spans="1:20" ht="90" x14ac:dyDescent="0.25">
      <c r="A60" s="1" t="s">
        <v>104</v>
      </c>
      <c r="B60" s="8">
        <v>60</v>
      </c>
      <c r="C60" s="1" t="s">
        <v>995</v>
      </c>
      <c r="D60" s="1" t="s">
        <v>12</v>
      </c>
      <c r="E60" s="1" t="s">
        <v>30</v>
      </c>
      <c r="F60" s="1" t="s">
        <v>219</v>
      </c>
      <c r="G60" s="8" t="s">
        <v>220</v>
      </c>
      <c r="H60" s="1" t="s">
        <v>220</v>
      </c>
      <c r="I60" s="1" t="s">
        <v>107</v>
      </c>
      <c r="J60" s="1" t="s">
        <v>18</v>
      </c>
      <c r="K60" s="1" t="s">
        <v>219</v>
      </c>
      <c r="L60" s="1" t="s">
        <v>221</v>
      </c>
      <c r="M60" s="1" t="s">
        <v>222</v>
      </c>
      <c r="T60"/>
    </row>
    <row r="61" spans="1:20" ht="75" x14ac:dyDescent="0.25">
      <c r="A61" s="1" t="s">
        <v>104</v>
      </c>
      <c r="B61" s="8">
        <v>61</v>
      </c>
      <c r="C61" s="1" t="s">
        <v>995</v>
      </c>
      <c r="D61" s="1" t="s">
        <v>12</v>
      </c>
      <c r="E61" s="1" t="s">
        <v>30</v>
      </c>
      <c r="F61" s="1" t="s">
        <v>223</v>
      </c>
      <c r="G61" s="8" t="s">
        <v>224</v>
      </c>
      <c r="H61" s="1" t="s">
        <v>224</v>
      </c>
      <c r="I61" s="1" t="s">
        <v>107</v>
      </c>
      <c r="J61" s="1" t="s">
        <v>18</v>
      </c>
      <c r="K61" s="1" t="s">
        <v>223</v>
      </c>
      <c r="L61" s="1" t="s">
        <v>225</v>
      </c>
      <c r="M61" s="1" t="s">
        <v>156</v>
      </c>
      <c r="T61"/>
    </row>
    <row r="62" spans="1:20" ht="105" x14ac:dyDescent="0.25">
      <c r="A62" s="1" t="s">
        <v>104</v>
      </c>
      <c r="B62" s="8">
        <v>62</v>
      </c>
      <c r="C62" s="1" t="s">
        <v>987</v>
      </c>
      <c r="D62" s="1" t="s">
        <v>12</v>
      </c>
      <c r="E62" s="1" t="s">
        <v>13</v>
      </c>
      <c r="F62" s="1" t="s">
        <v>226</v>
      </c>
      <c r="G62" s="8" t="s">
        <v>227</v>
      </c>
      <c r="H62" s="1" t="s">
        <v>16</v>
      </c>
      <c r="I62" s="1" t="s">
        <v>107</v>
      </c>
      <c r="J62" s="1" t="s">
        <v>18</v>
      </c>
      <c r="K62" s="1" t="s">
        <v>226</v>
      </c>
      <c r="L62" s="1" t="s">
        <v>228</v>
      </c>
      <c r="M62" s="1" t="s">
        <v>229</v>
      </c>
      <c r="T62"/>
    </row>
    <row r="63" spans="1:20" ht="75" x14ac:dyDescent="0.25">
      <c r="A63" s="1" t="s">
        <v>104</v>
      </c>
      <c r="B63" s="8">
        <v>63</v>
      </c>
      <c r="C63" s="1" t="s">
        <v>988</v>
      </c>
      <c r="D63" s="1" t="s">
        <v>12</v>
      </c>
      <c r="E63" s="1" t="s">
        <v>13</v>
      </c>
      <c r="F63" s="1" t="s">
        <v>230</v>
      </c>
      <c r="G63" s="8" t="s">
        <v>227</v>
      </c>
      <c r="H63" s="1" t="s">
        <v>227</v>
      </c>
      <c r="I63" s="1" t="s">
        <v>107</v>
      </c>
      <c r="J63" s="1" t="s">
        <v>18</v>
      </c>
      <c r="K63" s="1" t="s">
        <v>230</v>
      </c>
      <c r="L63" s="1" t="s">
        <v>231</v>
      </c>
      <c r="M63" s="1" t="s">
        <v>232</v>
      </c>
      <c r="T63"/>
    </row>
    <row r="64" spans="1:20" ht="75" x14ac:dyDescent="0.25">
      <c r="A64" s="1" t="s">
        <v>104</v>
      </c>
      <c r="B64" s="8">
        <v>64</v>
      </c>
      <c r="C64" s="1" t="s">
        <v>987</v>
      </c>
      <c r="D64" s="1" t="s">
        <v>12</v>
      </c>
      <c r="E64" s="1" t="s">
        <v>13</v>
      </c>
      <c r="F64" s="1" t="s">
        <v>989</v>
      </c>
      <c r="G64" s="8" t="s">
        <v>106</v>
      </c>
      <c r="H64" s="1" t="s">
        <v>119</v>
      </c>
      <c r="I64" s="1" t="s">
        <v>107</v>
      </c>
      <c r="J64" s="1" t="s">
        <v>18</v>
      </c>
      <c r="K64" s="1" t="s">
        <v>989</v>
      </c>
      <c r="L64" s="1" t="s">
        <v>233</v>
      </c>
      <c r="M64" s="1" t="s">
        <v>234</v>
      </c>
      <c r="T64"/>
    </row>
    <row r="65" spans="1:20" ht="75" x14ac:dyDescent="0.25">
      <c r="A65" s="1" t="s">
        <v>104</v>
      </c>
      <c r="B65" s="8">
        <v>65</v>
      </c>
      <c r="C65" s="1" t="s">
        <v>995</v>
      </c>
      <c r="D65" s="1" t="s">
        <v>12</v>
      </c>
      <c r="E65" s="1" t="s">
        <v>30</v>
      </c>
      <c r="F65" s="1" t="s">
        <v>235</v>
      </c>
      <c r="G65" s="8" t="s">
        <v>236</v>
      </c>
      <c r="H65" s="1" t="s">
        <v>236</v>
      </c>
      <c r="I65" s="1" t="s">
        <v>107</v>
      </c>
      <c r="J65" s="1" t="s">
        <v>18</v>
      </c>
      <c r="K65" s="1" t="s">
        <v>235</v>
      </c>
      <c r="L65" s="1" t="s">
        <v>237</v>
      </c>
      <c r="M65" s="1" t="s">
        <v>156</v>
      </c>
      <c r="T65"/>
    </row>
    <row r="66" spans="1:20" ht="75" x14ac:dyDescent="0.25">
      <c r="A66" s="1" t="s">
        <v>104</v>
      </c>
      <c r="B66" s="8">
        <v>66</v>
      </c>
      <c r="C66" s="1" t="s">
        <v>986</v>
      </c>
      <c r="D66" s="1" t="s">
        <v>12</v>
      </c>
      <c r="E66" s="1" t="s">
        <v>13</v>
      </c>
      <c r="F66" s="1" t="s">
        <v>238</v>
      </c>
      <c r="G66" s="8" t="s">
        <v>194</v>
      </c>
      <c r="H66" s="1" t="s">
        <v>194</v>
      </c>
      <c r="I66" s="1" t="s">
        <v>107</v>
      </c>
      <c r="J66" s="1" t="s">
        <v>18</v>
      </c>
      <c r="K66" s="1" t="s">
        <v>238</v>
      </c>
      <c r="L66" s="1" t="s">
        <v>239</v>
      </c>
      <c r="M66" s="1" t="s">
        <v>156</v>
      </c>
      <c r="T66"/>
    </row>
    <row r="67" spans="1:20" ht="90" x14ac:dyDescent="0.25">
      <c r="A67" s="1" t="s">
        <v>104</v>
      </c>
      <c r="B67" s="8">
        <v>67</v>
      </c>
      <c r="C67" s="1" t="s">
        <v>993</v>
      </c>
      <c r="D67" s="1" t="s">
        <v>12</v>
      </c>
      <c r="E67" s="1" t="s">
        <v>63</v>
      </c>
      <c r="F67" s="1" t="s">
        <v>240</v>
      </c>
      <c r="G67" s="8" t="s">
        <v>119</v>
      </c>
      <c r="H67" s="1" t="s">
        <v>119</v>
      </c>
      <c r="I67" s="1" t="s">
        <v>107</v>
      </c>
      <c r="J67" s="1" t="s">
        <v>18</v>
      </c>
      <c r="K67" s="1" t="s">
        <v>240</v>
      </c>
      <c r="L67" s="1" t="s">
        <v>149</v>
      </c>
      <c r="M67" s="1" t="s">
        <v>150</v>
      </c>
      <c r="T67"/>
    </row>
    <row r="68" spans="1:20" ht="75" x14ac:dyDescent="0.25">
      <c r="A68" s="1" t="s">
        <v>104</v>
      </c>
      <c r="B68" s="8">
        <v>68</v>
      </c>
      <c r="C68" s="1" t="s">
        <v>988</v>
      </c>
      <c r="D68" s="1" t="s">
        <v>12</v>
      </c>
      <c r="E68" s="1" t="s">
        <v>13</v>
      </c>
      <c r="F68" s="1" t="s">
        <v>241</v>
      </c>
      <c r="G68" s="8" t="s">
        <v>242</v>
      </c>
      <c r="H68" s="1" t="s">
        <v>119</v>
      </c>
      <c r="I68" s="1" t="s">
        <v>107</v>
      </c>
      <c r="J68" s="1" t="s">
        <v>18</v>
      </c>
      <c r="K68" s="1" t="s">
        <v>241</v>
      </c>
      <c r="L68" s="1" t="s">
        <v>243</v>
      </c>
      <c r="M68" s="1" t="s">
        <v>244</v>
      </c>
      <c r="T68"/>
    </row>
    <row r="69" spans="1:20" ht="75" x14ac:dyDescent="0.25">
      <c r="A69" s="1" t="s">
        <v>104</v>
      </c>
      <c r="B69" s="8">
        <v>69</v>
      </c>
      <c r="C69" s="1" t="s">
        <v>987</v>
      </c>
      <c r="D69" s="1" t="s">
        <v>12</v>
      </c>
      <c r="E69" s="1" t="s">
        <v>13</v>
      </c>
      <c r="F69" s="1" t="s">
        <v>245</v>
      </c>
      <c r="G69" s="8" t="s">
        <v>242</v>
      </c>
      <c r="H69" s="1" t="s">
        <v>119</v>
      </c>
      <c r="I69" s="1" t="s">
        <v>107</v>
      </c>
      <c r="J69" s="1" t="s">
        <v>18</v>
      </c>
      <c r="K69" s="1" t="s">
        <v>245</v>
      </c>
      <c r="L69" s="1" t="s">
        <v>246</v>
      </c>
      <c r="M69" s="1" t="s">
        <v>247</v>
      </c>
      <c r="T69"/>
    </row>
    <row r="70" spans="1:20" ht="75" x14ac:dyDescent="0.25">
      <c r="A70" s="1" t="s">
        <v>104</v>
      </c>
      <c r="B70" s="8">
        <v>70</v>
      </c>
      <c r="C70" s="1" t="s">
        <v>988</v>
      </c>
      <c r="D70" s="1" t="s">
        <v>12</v>
      </c>
      <c r="E70" s="1" t="s">
        <v>30</v>
      </c>
      <c r="F70" s="1" t="s">
        <v>248</v>
      </c>
      <c r="G70" s="8" t="s">
        <v>249</v>
      </c>
      <c r="H70" s="1" t="s">
        <v>249</v>
      </c>
      <c r="I70" s="1" t="s">
        <v>107</v>
      </c>
      <c r="J70" s="1" t="s">
        <v>18</v>
      </c>
      <c r="K70" s="1" t="s">
        <v>248</v>
      </c>
      <c r="L70" s="1" t="s">
        <v>225</v>
      </c>
      <c r="M70" s="1" t="s">
        <v>250</v>
      </c>
      <c r="T70"/>
    </row>
    <row r="71" spans="1:20" ht="75" x14ac:dyDescent="0.25">
      <c r="A71" s="1" t="s">
        <v>104</v>
      </c>
      <c r="B71" s="8">
        <v>71</v>
      </c>
      <c r="C71" s="1" t="s">
        <v>988</v>
      </c>
      <c r="D71" s="1" t="s">
        <v>12</v>
      </c>
      <c r="E71" s="1" t="s">
        <v>13</v>
      </c>
      <c r="F71" s="1" t="s">
        <v>251</v>
      </c>
      <c r="G71" s="8" t="s">
        <v>252</v>
      </c>
      <c r="H71" s="1" t="s">
        <v>119</v>
      </c>
      <c r="I71" s="1" t="s">
        <v>107</v>
      </c>
      <c r="J71" s="1" t="s">
        <v>18</v>
      </c>
      <c r="K71" s="1" t="s">
        <v>251</v>
      </c>
      <c r="L71" s="1" t="s">
        <v>253</v>
      </c>
      <c r="M71" s="1" t="s">
        <v>254</v>
      </c>
      <c r="T71"/>
    </row>
    <row r="72" spans="1:20" ht="75" x14ac:dyDescent="0.25">
      <c r="A72" s="1" t="s">
        <v>104</v>
      </c>
      <c r="B72" s="8">
        <v>72</v>
      </c>
      <c r="C72" s="1" t="s">
        <v>988</v>
      </c>
      <c r="D72" s="1" t="s">
        <v>12</v>
      </c>
      <c r="E72" s="1" t="s">
        <v>13</v>
      </c>
      <c r="F72" s="1" t="s">
        <v>255</v>
      </c>
      <c r="G72" s="8" t="s">
        <v>143</v>
      </c>
      <c r="H72" s="1" t="s">
        <v>143</v>
      </c>
      <c r="I72" s="1" t="s">
        <v>107</v>
      </c>
      <c r="J72" s="1" t="s">
        <v>18</v>
      </c>
      <c r="K72" s="1" t="s">
        <v>255</v>
      </c>
      <c r="L72" s="1" t="s">
        <v>256</v>
      </c>
      <c r="M72" s="1" t="s">
        <v>156</v>
      </c>
      <c r="T72"/>
    </row>
    <row r="73" spans="1:20" ht="75" x14ac:dyDescent="0.25">
      <c r="A73" s="1" t="s">
        <v>104</v>
      </c>
      <c r="B73" s="8">
        <v>73</v>
      </c>
      <c r="C73" s="1" t="s">
        <v>995</v>
      </c>
      <c r="D73" s="1" t="s">
        <v>12</v>
      </c>
      <c r="E73" s="1" t="s">
        <v>30</v>
      </c>
      <c r="F73" s="1" t="s">
        <v>257</v>
      </c>
      <c r="G73" s="8" t="s">
        <v>236</v>
      </c>
      <c r="H73" s="1" t="s">
        <v>236</v>
      </c>
      <c r="I73" s="1" t="s">
        <v>107</v>
      </c>
      <c r="J73" s="1" t="s">
        <v>18</v>
      </c>
      <c r="K73" s="1" t="s">
        <v>257</v>
      </c>
      <c r="L73" s="1" t="s">
        <v>258</v>
      </c>
      <c r="M73" s="1" t="s">
        <v>156</v>
      </c>
      <c r="T73"/>
    </row>
    <row r="74" spans="1:20" ht="75" x14ac:dyDescent="0.25">
      <c r="A74" s="1" t="s">
        <v>104</v>
      </c>
      <c r="B74" s="8">
        <v>74</v>
      </c>
      <c r="C74" s="1" t="s">
        <v>988</v>
      </c>
      <c r="D74" s="1" t="s">
        <v>12</v>
      </c>
      <c r="E74" s="1" t="s">
        <v>13</v>
      </c>
      <c r="F74" s="1" t="s">
        <v>259</v>
      </c>
      <c r="G74" s="8" t="s">
        <v>201</v>
      </c>
      <c r="H74" s="1" t="s">
        <v>119</v>
      </c>
      <c r="I74" s="1" t="s">
        <v>107</v>
      </c>
      <c r="J74" s="1" t="s">
        <v>18</v>
      </c>
      <c r="K74" s="1" t="s">
        <v>259</v>
      </c>
      <c r="L74" s="1" t="s">
        <v>243</v>
      </c>
      <c r="M74" s="1" t="s">
        <v>260</v>
      </c>
      <c r="T74"/>
    </row>
    <row r="75" spans="1:20" ht="75" x14ac:dyDescent="0.25">
      <c r="A75" s="1" t="s">
        <v>104</v>
      </c>
      <c r="B75" s="8">
        <v>75</v>
      </c>
      <c r="C75" s="1" t="s">
        <v>987</v>
      </c>
      <c r="D75" s="1" t="s">
        <v>12</v>
      </c>
      <c r="E75" s="1" t="s">
        <v>13</v>
      </c>
      <c r="F75" s="1" t="s">
        <v>261</v>
      </c>
      <c r="G75" s="8" t="s">
        <v>262</v>
      </c>
      <c r="H75" s="1" t="s">
        <v>119</v>
      </c>
      <c r="I75" s="1" t="s">
        <v>107</v>
      </c>
      <c r="J75" s="1" t="s">
        <v>18</v>
      </c>
      <c r="K75" s="1" t="s">
        <v>261</v>
      </c>
      <c r="L75" s="1" t="s">
        <v>243</v>
      </c>
      <c r="M75" s="1" t="s">
        <v>156</v>
      </c>
      <c r="T75"/>
    </row>
    <row r="76" spans="1:20" ht="75" x14ac:dyDescent="0.25">
      <c r="A76" s="1" t="s">
        <v>104</v>
      </c>
      <c r="B76" s="8">
        <v>76</v>
      </c>
      <c r="C76" s="1" t="s">
        <v>987</v>
      </c>
      <c r="D76" s="1" t="s">
        <v>12</v>
      </c>
      <c r="E76" s="1" t="s">
        <v>13</v>
      </c>
      <c r="F76" s="1" t="s">
        <v>263</v>
      </c>
      <c r="G76" s="8" t="s">
        <v>264</v>
      </c>
      <c r="H76" s="1" t="s">
        <v>264</v>
      </c>
      <c r="I76" s="1" t="s">
        <v>107</v>
      </c>
      <c r="J76" s="1" t="s">
        <v>18</v>
      </c>
      <c r="K76" s="1" t="s">
        <v>263</v>
      </c>
      <c r="L76" s="1" t="s">
        <v>265</v>
      </c>
      <c r="M76" s="1" t="s">
        <v>266</v>
      </c>
      <c r="T76"/>
    </row>
    <row r="77" spans="1:20" ht="75" x14ac:dyDescent="0.25">
      <c r="A77" s="1" t="s">
        <v>104</v>
      </c>
      <c r="B77" s="8">
        <v>77</v>
      </c>
      <c r="C77" s="1" t="s">
        <v>987</v>
      </c>
      <c r="D77" s="1" t="s">
        <v>12</v>
      </c>
      <c r="E77" s="1" t="s">
        <v>63</v>
      </c>
      <c r="F77" s="1" t="s">
        <v>267</v>
      </c>
      <c r="G77" s="8" t="s">
        <v>119</v>
      </c>
      <c r="H77" s="1" t="s">
        <v>119</v>
      </c>
      <c r="I77" s="1" t="s">
        <v>107</v>
      </c>
      <c r="J77" s="1" t="s">
        <v>26</v>
      </c>
      <c r="K77" s="1" t="s">
        <v>267</v>
      </c>
      <c r="L77" s="1" t="s">
        <v>160</v>
      </c>
      <c r="M77" s="1" t="s">
        <v>156</v>
      </c>
      <c r="T77"/>
    </row>
    <row r="78" spans="1:20" ht="75" x14ac:dyDescent="0.25">
      <c r="A78" s="1" t="s">
        <v>104</v>
      </c>
      <c r="B78" s="8">
        <v>78</v>
      </c>
      <c r="C78" s="1" t="s">
        <v>988</v>
      </c>
      <c r="D78" s="1" t="s">
        <v>12</v>
      </c>
      <c r="E78" s="1" t="s">
        <v>13</v>
      </c>
      <c r="F78" s="1" t="s">
        <v>268</v>
      </c>
      <c r="G78" s="8" t="s">
        <v>227</v>
      </c>
      <c r="H78" s="1" t="s">
        <v>119</v>
      </c>
      <c r="I78" s="1" t="s">
        <v>107</v>
      </c>
      <c r="J78" s="1" t="s">
        <v>18</v>
      </c>
      <c r="K78" s="1" t="s">
        <v>269</v>
      </c>
      <c r="L78" s="1" t="s">
        <v>270</v>
      </c>
      <c r="M78" s="1" t="s">
        <v>271</v>
      </c>
      <c r="T78"/>
    </row>
    <row r="79" spans="1:20" ht="120" x14ac:dyDescent="0.25">
      <c r="A79" s="1" t="s">
        <v>141</v>
      </c>
      <c r="B79" s="8">
        <v>79</v>
      </c>
      <c r="C79" s="1" t="s">
        <v>987</v>
      </c>
      <c r="D79" s="1" t="s">
        <v>12</v>
      </c>
      <c r="E79" s="1" t="s">
        <v>13</v>
      </c>
      <c r="F79" s="1" t="s">
        <v>272</v>
      </c>
      <c r="G79" s="8" t="s">
        <v>273</v>
      </c>
      <c r="H79" s="1" t="s">
        <v>274</v>
      </c>
      <c r="I79" s="1" t="s">
        <v>144</v>
      </c>
      <c r="J79" s="1" t="s">
        <v>18</v>
      </c>
      <c r="K79" s="1" t="s">
        <v>275</v>
      </c>
      <c r="L79" s="1" t="s">
        <v>276</v>
      </c>
      <c r="M79" s="1" t="s">
        <v>277</v>
      </c>
      <c r="T79"/>
    </row>
    <row r="80" spans="1:20" ht="90" x14ac:dyDescent="0.25">
      <c r="A80" s="1" t="s">
        <v>278</v>
      </c>
      <c r="B80" s="8">
        <v>80</v>
      </c>
      <c r="C80" s="1" t="s">
        <v>993</v>
      </c>
      <c r="D80" s="1" t="s">
        <v>279</v>
      </c>
      <c r="E80" s="1" t="s">
        <v>13</v>
      </c>
      <c r="F80" s="1" t="s">
        <v>280</v>
      </c>
      <c r="G80" s="8" t="s">
        <v>281</v>
      </c>
      <c r="H80" s="1" t="s">
        <v>281</v>
      </c>
      <c r="I80" s="1" t="s">
        <v>282</v>
      </c>
      <c r="J80" s="1" t="s">
        <v>26</v>
      </c>
      <c r="K80" s="1" t="s">
        <v>283</v>
      </c>
      <c r="L80" s="1" t="s">
        <v>284</v>
      </c>
      <c r="M80" s="1" t="s">
        <v>285</v>
      </c>
      <c r="T80"/>
    </row>
    <row r="81" spans="1:20" ht="120" x14ac:dyDescent="0.25">
      <c r="A81" s="1" t="s">
        <v>278</v>
      </c>
      <c r="B81" s="8">
        <v>81</v>
      </c>
      <c r="C81" s="1" t="s">
        <v>987</v>
      </c>
      <c r="D81" s="1" t="s">
        <v>279</v>
      </c>
      <c r="E81" s="1" t="s">
        <v>13</v>
      </c>
      <c r="F81" s="1" t="s">
        <v>286</v>
      </c>
      <c r="G81" s="8" t="s">
        <v>287</v>
      </c>
      <c r="H81" s="1" t="s">
        <v>119</v>
      </c>
      <c r="I81" s="1" t="s">
        <v>288</v>
      </c>
      <c r="J81" s="1" t="s">
        <v>18</v>
      </c>
      <c r="K81" s="1" t="s">
        <v>289</v>
      </c>
      <c r="L81" s="1" t="s">
        <v>290</v>
      </c>
      <c r="M81" s="1" t="s">
        <v>291</v>
      </c>
      <c r="T81"/>
    </row>
    <row r="82" spans="1:20" ht="75" x14ac:dyDescent="0.25">
      <c r="A82" s="1" t="s">
        <v>278</v>
      </c>
      <c r="B82" s="8">
        <v>82</v>
      </c>
      <c r="C82" s="1" t="s">
        <v>986</v>
      </c>
      <c r="D82" s="1" t="s">
        <v>279</v>
      </c>
      <c r="E82" s="1" t="s">
        <v>37</v>
      </c>
      <c r="F82" s="1" t="s">
        <v>292</v>
      </c>
      <c r="G82" s="8" t="s">
        <v>293</v>
      </c>
      <c r="H82" s="1" t="s">
        <v>119</v>
      </c>
      <c r="I82" s="1" t="s">
        <v>294</v>
      </c>
      <c r="J82" s="1" t="s">
        <v>26</v>
      </c>
      <c r="K82" s="1" t="s">
        <v>295</v>
      </c>
      <c r="L82" s="1" t="s">
        <v>296</v>
      </c>
      <c r="M82" s="1" t="s">
        <v>297</v>
      </c>
      <c r="T82"/>
    </row>
    <row r="83" spans="1:20" ht="60" x14ac:dyDescent="0.25">
      <c r="A83" s="1" t="s">
        <v>298</v>
      </c>
      <c r="B83" s="8">
        <v>83</v>
      </c>
      <c r="C83" s="1" t="s">
        <v>995</v>
      </c>
      <c r="D83" s="1" t="s">
        <v>279</v>
      </c>
      <c r="E83" s="1" t="s">
        <v>30</v>
      </c>
      <c r="F83" s="1" t="s">
        <v>299</v>
      </c>
      <c r="G83" s="8" t="s">
        <v>300</v>
      </c>
      <c r="H83" s="1" t="s">
        <v>300</v>
      </c>
      <c r="I83" s="1" t="s">
        <v>301</v>
      </c>
      <c r="J83" s="1" t="s">
        <v>16</v>
      </c>
      <c r="K83" s="1" t="s">
        <v>302</v>
      </c>
      <c r="L83" s="1" t="s">
        <v>303</v>
      </c>
      <c r="M83" s="1" t="s">
        <v>16</v>
      </c>
      <c r="T83"/>
    </row>
    <row r="84" spans="1:20" ht="90" x14ac:dyDescent="0.25">
      <c r="A84" s="1" t="s">
        <v>278</v>
      </c>
      <c r="B84" s="8">
        <v>84</v>
      </c>
      <c r="C84" s="1" t="s">
        <v>993</v>
      </c>
      <c r="D84" s="1" t="s">
        <v>279</v>
      </c>
      <c r="E84" s="1" t="s">
        <v>13</v>
      </c>
      <c r="F84" s="1" t="s">
        <v>304</v>
      </c>
      <c r="G84" s="8" t="s">
        <v>305</v>
      </c>
      <c r="H84" s="1" t="s">
        <v>305</v>
      </c>
      <c r="I84" s="1" t="s">
        <v>282</v>
      </c>
      <c r="J84" s="1" t="s">
        <v>26</v>
      </c>
      <c r="K84" s="1" t="s">
        <v>306</v>
      </c>
      <c r="L84" s="1" t="s">
        <v>307</v>
      </c>
      <c r="M84" s="1" t="s">
        <v>308</v>
      </c>
      <c r="T84"/>
    </row>
    <row r="85" spans="1:20" ht="75" x14ac:dyDescent="0.25">
      <c r="A85" s="1" t="s">
        <v>309</v>
      </c>
      <c r="B85" s="8">
        <v>85</v>
      </c>
      <c r="C85" s="1" t="s">
        <v>995</v>
      </c>
      <c r="D85" s="1" t="s">
        <v>279</v>
      </c>
      <c r="E85" s="1" t="s">
        <v>30</v>
      </c>
      <c r="F85" s="1" t="s">
        <v>310</v>
      </c>
      <c r="G85" s="8" t="s">
        <v>311</v>
      </c>
      <c r="H85" s="1" t="s">
        <v>311</v>
      </c>
      <c r="I85" s="1" t="s">
        <v>312</v>
      </c>
      <c r="J85" s="1" t="s">
        <v>26</v>
      </c>
      <c r="K85" s="1" t="s">
        <v>313</v>
      </c>
      <c r="L85" s="1" t="s">
        <v>314</v>
      </c>
      <c r="M85" s="1" t="s">
        <v>315</v>
      </c>
      <c r="T85"/>
    </row>
    <row r="86" spans="1:20" ht="75" x14ac:dyDescent="0.25">
      <c r="A86" s="1" t="s">
        <v>316</v>
      </c>
      <c r="B86" s="8">
        <v>86</v>
      </c>
      <c r="C86" s="1" t="s">
        <v>988</v>
      </c>
      <c r="D86" s="1" t="s">
        <v>279</v>
      </c>
      <c r="E86" s="1" t="s">
        <v>13</v>
      </c>
      <c r="F86" s="1" t="s">
        <v>317</v>
      </c>
      <c r="G86" s="8" t="s">
        <v>318</v>
      </c>
      <c r="H86" s="1" t="s">
        <v>18</v>
      </c>
      <c r="I86" s="1" t="s">
        <v>319</v>
      </c>
      <c r="J86" s="1" t="s">
        <v>26</v>
      </c>
      <c r="K86" s="1" t="s">
        <v>320</v>
      </c>
      <c r="L86" s="1" t="s">
        <v>321</v>
      </c>
      <c r="M86" s="1" t="s">
        <v>322</v>
      </c>
      <c r="T86"/>
    </row>
    <row r="87" spans="1:20" ht="120" x14ac:dyDescent="0.25">
      <c r="A87" s="1" t="s">
        <v>323</v>
      </c>
      <c r="B87" s="8">
        <v>87</v>
      </c>
      <c r="C87" s="1" t="s">
        <v>986</v>
      </c>
      <c r="D87" s="1" t="s">
        <v>279</v>
      </c>
      <c r="E87" s="1" t="s">
        <v>13</v>
      </c>
      <c r="F87" s="1" t="s">
        <v>324</v>
      </c>
      <c r="G87" s="8" t="s">
        <v>78</v>
      </c>
      <c r="H87" s="1" t="s">
        <v>325</v>
      </c>
      <c r="I87" s="1" t="s">
        <v>326</v>
      </c>
      <c r="J87" s="1" t="s">
        <v>16</v>
      </c>
      <c r="K87" s="1" t="s">
        <v>327</v>
      </c>
      <c r="L87" s="1" t="s">
        <v>328</v>
      </c>
      <c r="M87" s="1" t="s">
        <v>329</v>
      </c>
      <c r="T87"/>
    </row>
    <row r="88" spans="1:20" ht="90" x14ac:dyDescent="0.25">
      <c r="A88" s="1" t="s">
        <v>323</v>
      </c>
      <c r="B88" s="8">
        <v>88</v>
      </c>
      <c r="C88" s="1" t="s">
        <v>995</v>
      </c>
      <c r="D88" s="1" t="s">
        <v>279</v>
      </c>
      <c r="E88" s="1" t="s">
        <v>30</v>
      </c>
      <c r="F88" s="1" t="s">
        <v>330</v>
      </c>
      <c r="G88" s="8" t="s">
        <v>331</v>
      </c>
      <c r="H88" s="1" t="s">
        <v>331</v>
      </c>
      <c r="I88" s="1" t="s">
        <v>332</v>
      </c>
      <c r="J88" s="1" t="s">
        <v>16</v>
      </c>
      <c r="K88" s="1" t="s">
        <v>333</v>
      </c>
      <c r="L88" s="1" t="s">
        <v>334</v>
      </c>
      <c r="M88" s="1" t="s">
        <v>335</v>
      </c>
      <c r="T88"/>
    </row>
    <row r="89" spans="1:20" ht="105" x14ac:dyDescent="0.25">
      <c r="A89" s="1" t="s">
        <v>316</v>
      </c>
      <c r="B89" s="8">
        <v>89</v>
      </c>
      <c r="C89" s="1" t="s">
        <v>988</v>
      </c>
      <c r="D89" s="1" t="s">
        <v>279</v>
      </c>
      <c r="E89" s="1" t="s">
        <v>13</v>
      </c>
      <c r="F89" s="1" t="s">
        <v>336</v>
      </c>
      <c r="G89" s="8" t="s">
        <v>337</v>
      </c>
      <c r="H89" s="1" t="s">
        <v>18</v>
      </c>
      <c r="I89" s="1" t="s">
        <v>319</v>
      </c>
      <c r="J89" s="1" t="s">
        <v>26</v>
      </c>
      <c r="K89" s="1" t="s">
        <v>338</v>
      </c>
      <c r="L89" s="1" t="s">
        <v>339</v>
      </c>
      <c r="M89" s="1" t="s">
        <v>340</v>
      </c>
      <c r="T89"/>
    </row>
    <row r="90" spans="1:20" ht="90" x14ac:dyDescent="0.25">
      <c r="A90" s="1" t="s">
        <v>316</v>
      </c>
      <c r="B90" s="8">
        <v>90</v>
      </c>
      <c r="C90" s="1" t="s">
        <v>987</v>
      </c>
      <c r="D90" s="1" t="s">
        <v>279</v>
      </c>
      <c r="E90" s="1" t="s">
        <v>13</v>
      </c>
      <c r="F90" s="1" t="s">
        <v>341</v>
      </c>
      <c r="G90" s="8" t="s">
        <v>342</v>
      </c>
      <c r="H90" s="1" t="s">
        <v>26</v>
      </c>
      <c r="I90" s="1" t="s">
        <v>319</v>
      </c>
      <c r="J90" s="1" t="s">
        <v>18</v>
      </c>
      <c r="K90" s="1" t="s">
        <v>341</v>
      </c>
      <c r="L90" s="1" t="s">
        <v>343</v>
      </c>
      <c r="M90" s="1" t="s">
        <v>344</v>
      </c>
      <c r="T90"/>
    </row>
    <row r="91" spans="1:20" ht="75" x14ac:dyDescent="0.25">
      <c r="A91" s="1" t="s">
        <v>316</v>
      </c>
      <c r="B91" s="8">
        <v>91</v>
      </c>
      <c r="C91" s="1" t="s">
        <v>988</v>
      </c>
      <c r="D91" s="1" t="s">
        <v>279</v>
      </c>
      <c r="E91" s="1" t="s">
        <v>13</v>
      </c>
      <c r="F91" s="1" t="s">
        <v>345</v>
      </c>
      <c r="G91" s="8" t="s">
        <v>346</v>
      </c>
      <c r="H91" s="1" t="s">
        <v>26</v>
      </c>
      <c r="I91" s="1" t="s">
        <v>319</v>
      </c>
      <c r="J91" s="1" t="s">
        <v>18</v>
      </c>
      <c r="K91" s="1" t="s">
        <v>347</v>
      </c>
      <c r="L91" s="1" t="s">
        <v>348</v>
      </c>
      <c r="M91" s="1" t="s">
        <v>349</v>
      </c>
      <c r="T91"/>
    </row>
    <row r="92" spans="1:20" ht="90" x14ac:dyDescent="0.25">
      <c r="A92" s="1" t="s">
        <v>350</v>
      </c>
      <c r="B92" s="8">
        <v>92</v>
      </c>
      <c r="C92" s="1" t="s">
        <v>988</v>
      </c>
      <c r="D92" s="1" t="s">
        <v>279</v>
      </c>
      <c r="E92" s="1" t="s">
        <v>63</v>
      </c>
      <c r="F92" s="1" t="s">
        <v>351</v>
      </c>
      <c r="G92" s="8" t="s">
        <v>352</v>
      </c>
      <c r="H92" s="1" t="s">
        <v>353</v>
      </c>
      <c r="I92" s="1" t="s">
        <v>354</v>
      </c>
      <c r="J92" s="1" t="s">
        <v>26</v>
      </c>
      <c r="K92" s="1" t="s">
        <v>355</v>
      </c>
      <c r="L92" s="1" t="s">
        <v>356</v>
      </c>
      <c r="M92" s="1" t="s">
        <v>357</v>
      </c>
      <c r="T92"/>
    </row>
    <row r="93" spans="1:20" ht="90" x14ac:dyDescent="0.25">
      <c r="A93" s="1" t="s">
        <v>358</v>
      </c>
      <c r="B93" s="8">
        <v>93</v>
      </c>
      <c r="C93" s="1" t="s">
        <v>987</v>
      </c>
      <c r="D93" s="1" t="s">
        <v>279</v>
      </c>
      <c r="E93" s="1" t="s">
        <v>63</v>
      </c>
      <c r="F93" s="1" t="s">
        <v>359</v>
      </c>
      <c r="G93" s="8" t="s">
        <v>360</v>
      </c>
      <c r="H93" s="1" t="s">
        <v>119</v>
      </c>
      <c r="I93" s="1" t="s">
        <v>361</v>
      </c>
      <c r="J93" s="1" t="s">
        <v>18</v>
      </c>
      <c r="K93" s="1" t="s">
        <v>359</v>
      </c>
      <c r="L93" s="1" t="s">
        <v>362</v>
      </c>
      <c r="M93" s="1" t="s">
        <v>363</v>
      </c>
      <c r="T93"/>
    </row>
    <row r="94" spans="1:20" ht="105" x14ac:dyDescent="0.25">
      <c r="A94" s="1" t="s">
        <v>364</v>
      </c>
      <c r="B94" s="8">
        <v>94</v>
      </c>
      <c r="C94" s="1" t="s">
        <v>986</v>
      </c>
      <c r="D94" s="1" t="s">
        <v>279</v>
      </c>
      <c r="E94" s="1" t="s">
        <v>13</v>
      </c>
      <c r="F94" s="1" t="s">
        <v>365</v>
      </c>
      <c r="G94" s="8" t="s">
        <v>366</v>
      </c>
      <c r="H94" s="1" t="s">
        <v>119</v>
      </c>
      <c r="I94" s="1" t="s">
        <v>367</v>
      </c>
      <c r="J94" s="1" t="s">
        <v>26</v>
      </c>
      <c r="K94" s="1" t="s">
        <v>368</v>
      </c>
      <c r="L94" s="1" t="s">
        <v>369</v>
      </c>
      <c r="M94" s="1" t="s">
        <v>370</v>
      </c>
      <c r="T94"/>
    </row>
    <row r="95" spans="1:20" ht="150" x14ac:dyDescent="0.25">
      <c r="A95" s="1" t="s">
        <v>364</v>
      </c>
      <c r="B95" s="8">
        <v>95</v>
      </c>
      <c r="C95" s="1" t="s">
        <v>993</v>
      </c>
      <c r="D95" s="1" t="s">
        <v>279</v>
      </c>
      <c r="E95" s="1" t="s">
        <v>13</v>
      </c>
      <c r="F95" s="1" t="s">
        <v>371</v>
      </c>
      <c r="G95" s="8" t="s">
        <v>372</v>
      </c>
      <c r="H95" s="1" t="s">
        <v>373</v>
      </c>
      <c r="I95" s="1" t="s">
        <v>374</v>
      </c>
      <c r="J95" s="1" t="s">
        <v>26</v>
      </c>
      <c r="K95" s="1" t="s">
        <v>375</v>
      </c>
      <c r="L95" s="1" t="s">
        <v>376</v>
      </c>
      <c r="M95" s="1" t="s">
        <v>377</v>
      </c>
      <c r="T95"/>
    </row>
    <row r="96" spans="1:20" ht="75" x14ac:dyDescent="0.25">
      <c r="A96" s="1" t="s">
        <v>378</v>
      </c>
      <c r="B96" s="8">
        <v>96</v>
      </c>
      <c r="C96" s="1" t="s">
        <v>995</v>
      </c>
      <c r="D96" s="1" t="s">
        <v>279</v>
      </c>
      <c r="E96" s="1" t="s">
        <v>30</v>
      </c>
      <c r="F96" s="1" t="s">
        <v>379</v>
      </c>
      <c r="G96" s="8" t="s">
        <v>380</v>
      </c>
      <c r="H96" s="1" t="s">
        <v>380</v>
      </c>
      <c r="I96" s="1" t="s">
        <v>381</v>
      </c>
      <c r="J96" s="1" t="s">
        <v>26</v>
      </c>
      <c r="K96" s="1" t="s">
        <v>382</v>
      </c>
      <c r="L96" s="1" t="s">
        <v>383</v>
      </c>
      <c r="M96" s="1" t="s">
        <v>384</v>
      </c>
      <c r="T96"/>
    </row>
    <row r="97" spans="1:20" ht="75" x14ac:dyDescent="0.25">
      <c r="A97" s="1" t="s">
        <v>378</v>
      </c>
      <c r="B97" s="8">
        <v>97</v>
      </c>
      <c r="C97" s="1" t="s">
        <v>988</v>
      </c>
      <c r="D97" s="1" t="s">
        <v>279</v>
      </c>
      <c r="E97" s="1" t="s">
        <v>13</v>
      </c>
      <c r="F97" s="1" t="s">
        <v>385</v>
      </c>
      <c r="G97" s="8" t="s">
        <v>386</v>
      </c>
      <c r="H97" s="1" t="s">
        <v>387</v>
      </c>
      <c r="I97" s="1" t="s">
        <v>381</v>
      </c>
      <c r="J97" s="1" t="s">
        <v>18</v>
      </c>
      <c r="K97" s="1" t="s">
        <v>388</v>
      </c>
      <c r="L97" s="1" t="s">
        <v>389</v>
      </c>
      <c r="M97" s="1" t="s">
        <v>390</v>
      </c>
      <c r="T97"/>
    </row>
    <row r="98" spans="1:20" ht="120" x14ac:dyDescent="0.25">
      <c r="A98" s="1" t="s">
        <v>391</v>
      </c>
      <c r="B98" s="8">
        <v>98</v>
      </c>
      <c r="C98" s="1" t="s">
        <v>995</v>
      </c>
      <c r="D98" s="1" t="s">
        <v>279</v>
      </c>
      <c r="E98" s="1" t="s">
        <v>30</v>
      </c>
      <c r="F98" s="1" t="s">
        <v>392</v>
      </c>
      <c r="G98" s="8" t="s">
        <v>393</v>
      </c>
      <c r="H98" s="1" t="s">
        <v>394</v>
      </c>
      <c r="I98" s="1" t="s">
        <v>395</v>
      </c>
      <c r="J98" s="1" t="s">
        <v>16</v>
      </c>
      <c r="K98" s="1" t="s">
        <v>396</v>
      </c>
      <c r="L98" s="1" t="s">
        <v>397</v>
      </c>
      <c r="M98" s="1" t="s">
        <v>398</v>
      </c>
      <c r="T98"/>
    </row>
    <row r="99" spans="1:20" ht="75" x14ac:dyDescent="0.25">
      <c r="A99" s="1" t="s">
        <v>358</v>
      </c>
      <c r="B99" s="8">
        <v>99</v>
      </c>
      <c r="C99" s="1" t="s">
        <v>995</v>
      </c>
      <c r="D99" s="1" t="s">
        <v>279</v>
      </c>
      <c r="E99" s="1" t="s">
        <v>30</v>
      </c>
      <c r="F99" s="1" t="s">
        <v>399</v>
      </c>
      <c r="G99" s="8" t="s">
        <v>16</v>
      </c>
      <c r="H99" s="1" t="s">
        <v>16</v>
      </c>
      <c r="I99" s="1" t="s">
        <v>332</v>
      </c>
      <c r="J99" s="1" t="s">
        <v>16</v>
      </c>
      <c r="K99" s="1" t="s">
        <v>400</v>
      </c>
      <c r="L99" s="1" t="s">
        <v>401</v>
      </c>
      <c r="M99" s="1" t="s">
        <v>402</v>
      </c>
      <c r="T99"/>
    </row>
    <row r="100" spans="1:20" ht="210" x14ac:dyDescent="0.25">
      <c r="A100" s="1" t="s">
        <v>403</v>
      </c>
      <c r="B100" s="8">
        <v>100</v>
      </c>
      <c r="C100" s="1" t="s">
        <v>993</v>
      </c>
      <c r="D100" s="1" t="s">
        <v>279</v>
      </c>
      <c r="E100" s="1" t="s">
        <v>63</v>
      </c>
      <c r="F100" s="1" t="s">
        <v>404</v>
      </c>
      <c r="G100" s="8" t="s">
        <v>405</v>
      </c>
      <c r="H100" s="1" t="s">
        <v>387</v>
      </c>
      <c r="I100" s="1" t="s">
        <v>406</v>
      </c>
      <c r="J100" s="1" t="s">
        <v>18</v>
      </c>
      <c r="K100" s="1" t="s">
        <v>407</v>
      </c>
      <c r="L100" s="1" t="s">
        <v>408</v>
      </c>
      <c r="M100" s="1" t="s">
        <v>409</v>
      </c>
      <c r="T100"/>
    </row>
    <row r="101" spans="1:20" ht="180" x14ac:dyDescent="0.25">
      <c r="A101" s="1" t="s">
        <v>364</v>
      </c>
      <c r="B101" s="8">
        <v>101</v>
      </c>
      <c r="C101" s="1" t="s">
        <v>993</v>
      </c>
      <c r="D101" s="1" t="s">
        <v>279</v>
      </c>
      <c r="E101" s="1" t="s">
        <v>13</v>
      </c>
      <c r="F101" s="1" t="s">
        <v>410</v>
      </c>
      <c r="G101" s="8" t="s">
        <v>411</v>
      </c>
      <c r="H101" s="1" t="s">
        <v>119</v>
      </c>
      <c r="I101" s="1" t="s">
        <v>412</v>
      </c>
      <c r="J101" s="1" t="s">
        <v>26</v>
      </c>
      <c r="K101" s="1" t="s">
        <v>413</v>
      </c>
      <c r="L101" s="1" t="s">
        <v>414</v>
      </c>
      <c r="M101" s="1" t="s">
        <v>415</v>
      </c>
      <c r="T101"/>
    </row>
    <row r="102" spans="1:20" ht="150" x14ac:dyDescent="0.25">
      <c r="A102" s="1" t="s">
        <v>403</v>
      </c>
      <c r="B102" s="8">
        <v>102</v>
      </c>
      <c r="C102" s="1" t="s">
        <v>993</v>
      </c>
      <c r="D102" s="1" t="s">
        <v>279</v>
      </c>
      <c r="E102" s="1" t="s">
        <v>63</v>
      </c>
      <c r="F102" s="1" t="s">
        <v>416</v>
      </c>
      <c r="G102" s="8" t="s">
        <v>417</v>
      </c>
      <c r="H102" s="1" t="s">
        <v>387</v>
      </c>
      <c r="I102" s="1" t="s">
        <v>406</v>
      </c>
      <c r="J102" s="1" t="s">
        <v>18</v>
      </c>
      <c r="K102" s="1" t="s">
        <v>418</v>
      </c>
      <c r="L102" s="1" t="s">
        <v>419</v>
      </c>
      <c r="M102" s="1" t="s">
        <v>420</v>
      </c>
      <c r="T102"/>
    </row>
    <row r="103" spans="1:20" ht="210" x14ac:dyDescent="0.25">
      <c r="A103" s="1" t="s">
        <v>391</v>
      </c>
      <c r="B103" s="8">
        <v>103</v>
      </c>
      <c r="C103" s="1" t="s">
        <v>993</v>
      </c>
      <c r="D103" s="1" t="s">
        <v>279</v>
      </c>
      <c r="E103" s="1" t="s">
        <v>37</v>
      </c>
      <c r="F103" s="1" t="s">
        <v>421</v>
      </c>
      <c r="G103" s="8" t="s">
        <v>422</v>
      </c>
      <c r="H103" s="1" t="s">
        <v>423</v>
      </c>
      <c r="I103" s="1" t="s">
        <v>395</v>
      </c>
      <c r="J103" s="1" t="s">
        <v>16</v>
      </c>
      <c r="K103" s="1" t="s">
        <v>424</v>
      </c>
      <c r="L103" s="1" t="s">
        <v>425</v>
      </c>
      <c r="M103" s="1" t="s">
        <v>426</v>
      </c>
      <c r="T103"/>
    </row>
    <row r="104" spans="1:20" ht="105" x14ac:dyDescent="0.25">
      <c r="A104" s="1" t="s">
        <v>391</v>
      </c>
      <c r="B104" s="8">
        <v>104</v>
      </c>
      <c r="C104" s="1" t="s">
        <v>995</v>
      </c>
      <c r="D104" s="1" t="s">
        <v>279</v>
      </c>
      <c r="E104" s="1" t="s">
        <v>30</v>
      </c>
      <c r="F104" s="1" t="s">
        <v>427</v>
      </c>
      <c r="G104" s="8" t="s">
        <v>428</v>
      </c>
      <c r="H104" s="1" t="s">
        <v>423</v>
      </c>
      <c r="I104" s="1" t="s">
        <v>395</v>
      </c>
      <c r="J104" s="1" t="s">
        <v>16</v>
      </c>
      <c r="K104" s="1" t="s">
        <v>429</v>
      </c>
      <c r="L104" s="1" t="s">
        <v>430</v>
      </c>
      <c r="M104" s="1" t="s">
        <v>431</v>
      </c>
      <c r="T104"/>
    </row>
    <row r="105" spans="1:20" ht="75" x14ac:dyDescent="0.25">
      <c r="A105" s="1" t="s">
        <v>432</v>
      </c>
      <c r="B105" s="8">
        <v>105</v>
      </c>
      <c r="C105" s="1" t="s">
        <v>993</v>
      </c>
      <c r="D105" s="1" t="s">
        <v>279</v>
      </c>
      <c r="E105" s="1" t="s">
        <v>13</v>
      </c>
      <c r="F105" s="1" t="s">
        <v>433</v>
      </c>
      <c r="G105" s="8" t="s">
        <v>434</v>
      </c>
      <c r="H105" s="1" t="s">
        <v>435</v>
      </c>
      <c r="I105" s="1" t="s">
        <v>436</v>
      </c>
      <c r="J105" s="1" t="s">
        <v>26</v>
      </c>
      <c r="K105" s="1" t="s">
        <v>433</v>
      </c>
      <c r="L105" s="1" t="s">
        <v>437</v>
      </c>
      <c r="M105" s="1" t="s">
        <v>438</v>
      </c>
      <c r="T105"/>
    </row>
    <row r="106" spans="1:20" ht="75" x14ac:dyDescent="0.25">
      <c r="A106" s="1" t="s">
        <v>432</v>
      </c>
      <c r="B106" s="8">
        <v>106</v>
      </c>
      <c r="C106" s="1" t="s">
        <v>993</v>
      </c>
      <c r="D106" s="1" t="s">
        <v>279</v>
      </c>
      <c r="E106" s="1" t="s">
        <v>13</v>
      </c>
      <c r="F106" s="1" t="s">
        <v>439</v>
      </c>
      <c r="G106" s="8" t="s">
        <v>440</v>
      </c>
      <c r="H106" s="1" t="s">
        <v>440</v>
      </c>
      <c r="I106" s="1" t="s">
        <v>436</v>
      </c>
      <c r="J106" s="1" t="s">
        <v>26</v>
      </c>
      <c r="K106" s="1" t="s">
        <v>441</v>
      </c>
      <c r="L106" s="1" t="s">
        <v>442</v>
      </c>
      <c r="M106" s="1" t="s">
        <v>443</v>
      </c>
      <c r="T106"/>
    </row>
    <row r="107" spans="1:20" ht="90" x14ac:dyDescent="0.25">
      <c r="A107" s="1" t="s">
        <v>444</v>
      </c>
      <c r="B107" s="8">
        <v>107</v>
      </c>
      <c r="C107" s="1" t="s">
        <v>993</v>
      </c>
      <c r="D107" s="1" t="s">
        <v>279</v>
      </c>
      <c r="E107" s="1" t="s">
        <v>37</v>
      </c>
      <c r="F107" s="1" t="s">
        <v>445</v>
      </c>
      <c r="G107" s="8" t="s">
        <v>386</v>
      </c>
      <c r="H107" s="1" t="s">
        <v>16</v>
      </c>
      <c r="I107" s="1" t="s">
        <v>301</v>
      </c>
      <c r="J107" s="1" t="s">
        <v>16</v>
      </c>
      <c r="K107" s="1" t="s">
        <v>446</v>
      </c>
      <c r="L107" s="1" t="s">
        <v>447</v>
      </c>
      <c r="M107" s="1" t="s">
        <v>448</v>
      </c>
      <c r="T107"/>
    </row>
    <row r="108" spans="1:20" ht="45" x14ac:dyDescent="0.25">
      <c r="A108" s="1" t="s">
        <v>449</v>
      </c>
      <c r="B108" s="8">
        <v>108</v>
      </c>
      <c r="C108" s="1" t="s">
        <v>993</v>
      </c>
      <c r="D108" s="1" t="s">
        <v>279</v>
      </c>
      <c r="E108" s="1" t="s">
        <v>16</v>
      </c>
      <c r="F108" s="1" t="s">
        <v>16</v>
      </c>
      <c r="G108" s="8" t="s">
        <v>16</v>
      </c>
      <c r="H108" s="1" t="s">
        <v>16</v>
      </c>
      <c r="I108" s="1" t="s">
        <v>16</v>
      </c>
      <c r="J108" s="1" t="s">
        <v>16</v>
      </c>
      <c r="K108" s="1" t="s">
        <v>450</v>
      </c>
      <c r="L108" s="1" t="s">
        <v>451</v>
      </c>
      <c r="M108" s="1" t="s">
        <v>452</v>
      </c>
      <c r="T108"/>
    </row>
    <row r="109" spans="1:20" ht="75" x14ac:dyDescent="0.25">
      <c r="A109" s="1" t="s">
        <v>453</v>
      </c>
      <c r="B109" s="8">
        <v>109</v>
      </c>
      <c r="C109" s="1" t="s">
        <v>995</v>
      </c>
      <c r="D109" s="1" t="s">
        <v>279</v>
      </c>
      <c r="E109" s="1" t="s">
        <v>30</v>
      </c>
      <c r="F109" s="1" t="s">
        <v>454</v>
      </c>
      <c r="G109" s="8" t="s">
        <v>311</v>
      </c>
      <c r="H109" s="1" t="s">
        <v>455</v>
      </c>
      <c r="I109" s="1" t="s">
        <v>456</v>
      </c>
      <c r="J109" s="1" t="s">
        <v>26</v>
      </c>
      <c r="K109" s="1" t="s">
        <v>457</v>
      </c>
      <c r="L109" s="1" t="s">
        <v>458</v>
      </c>
      <c r="M109" s="1" t="s">
        <v>459</v>
      </c>
      <c r="T109"/>
    </row>
    <row r="110" spans="1:20" ht="75" x14ac:dyDescent="0.25">
      <c r="A110" s="1" t="s">
        <v>460</v>
      </c>
      <c r="B110" s="8">
        <v>110</v>
      </c>
      <c r="C110" s="1" t="s">
        <v>995</v>
      </c>
      <c r="D110" s="1" t="s">
        <v>279</v>
      </c>
      <c r="E110" s="1" t="s">
        <v>30</v>
      </c>
      <c r="F110" s="1" t="s">
        <v>461</v>
      </c>
      <c r="G110" s="8" t="s">
        <v>462</v>
      </c>
      <c r="H110" s="1" t="s">
        <v>463</v>
      </c>
      <c r="I110" s="1" t="s">
        <v>464</v>
      </c>
      <c r="J110" s="1" t="s">
        <v>18</v>
      </c>
      <c r="K110" s="1" t="s">
        <v>465</v>
      </c>
      <c r="L110" s="1" t="s">
        <v>466</v>
      </c>
      <c r="M110" s="1" t="s">
        <v>467</v>
      </c>
      <c r="T110"/>
    </row>
    <row r="111" spans="1:20" ht="90" x14ac:dyDescent="0.25">
      <c r="A111" s="1" t="s">
        <v>460</v>
      </c>
      <c r="B111" s="8">
        <v>111</v>
      </c>
      <c r="C111" s="1" t="s">
        <v>993</v>
      </c>
      <c r="D111" s="1" t="s">
        <v>279</v>
      </c>
      <c r="E111" s="1" t="s">
        <v>13</v>
      </c>
      <c r="F111" s="1" t="s">
        <v>468</v>
      </c>
      <c r="G111" s="8" t="s">
        <v>469</v>
      </c>
      <c r="H111" s="1" t="s">
        <v>469</v>
      </c>
      <c r="I111" s="1" t="s">
        <v>464</v>
      </c>
      <c r="J111" s="1" t="s">
        <v>26</v>
      </c>
      <c r="K111" s="1" t="s">
        <v>470</v>
      </c>
      <c r="L111" s="1" t="s">
        <v>471</v>
      </c>
      <c r="M111" s="1" t="s">
        <v>472</v>
      </c>
      <c r="T111"/>
    </row>
    <row r="112" spans="1:20" ht="75" x14ac:dyDescent="0.25">
      <c r="A112" s="1" t="s">
        <v>460</v>
      </c>
      <c r="B112" s="8">
        <v>112</v>
      </c>
      <c r="C112" s="1" t="s">
        <v>993</v>
      </c>
      <c r="D112" s="1" t="s">
        <v>279</v>
      </c>
      <c r="E112" s="1" t="s">
        <v>13</v>
      </c>
      <c r="F112" s="1" t="s">
        <v>473</v>
      </c>
      <c r="G112" s="8" t="s">
        <v>474</v>
      </c>
      <c r="H112" s="1" t="s">
        <v>474</v>
      </c>
      <c r="I112" s="1" t="s">
        <v>464</v>
      </c>
      <c r="J112" s="1" t="s">
        <v>18</v>
      </c>
      <c r="K112" s="1" t="s">
        <v>473</v>
      </c>
      <c r="L112" s="1" t="s">
        <v>475</v>
      </c>
      <c r="M112" s="1" t="s">
        <v>476</v>
      </c>
      <c r="T112"/>
    </row>
    <row r="113" spans="1:20" ht="195" x14ac:dyDescent="0.25">
      <c r="A113" s="1" t="s">
        <v>477</v>
      </c>
      <c r="B113" s="8">
        <v>113</v>
      </c>
      <c r="C113" s="1" t="s">
        <v>987</v>
      </c>
      <c r="D113" s="1" t="s">
        <v>279</v>
      </c>
      <c r="E113" s="1" t="s">
        <v>13</v>
      </c>
      <c r="F113" s="1" t="s">
        <v>478</v>
      </c>
      <c r="G113" s="8" t="s">
        <v>249</v>
      </c>
      <c r="H113" s="1" t="s">
        <v>16</v>
      </c>
      <c r="I113" s="1" t="s">
        <v>479</v>
      </c>
      <c r="J113" s="1" t="s">
        <v>18</v>
      </c>
      <c r="K113" s="1" t="s">
        <v>480</v>
      </c>
      <c r="L113" s="1" t="s">
        <v>481</v>
      </c>
      <c r="M113" s="1" t="s">
        <v>482</v>
      </c>
      <c r="T113"/>
    </row>
    <row r="114" spans="1:20" ht="195" x14ac:dyDescent="0.25">
      <c r="A114" s="1" t="s">
        <v>477</v>
      </c>
      <c r="B114" s="8">
        <v>114</v>
      </c>
      <c r="C114" s="1" t="s">
        <v>987</v>
      </c>
      <c r="D114" s="1" t="s">
        <v>279</v>
      </c>
      <c r="E114" s="1" t="s">
        <v>13</v>
      </c>
      <c r="F114" s="1" t="s">
        <v>483</v>
      </c>
      <c r="G114" s="8" t="s">
        <v>484</v>
      </c>
      <c r="H114" s="1" t="s">
        <v>16</v>
      </c>
      <c r="I114" s="1" t="s">
        <v>479</v>
      </c>
      <c r="J114" s="1" t="s">
        <v>18</v>
      </c>
      <c r="K114" s="1" t="s">
        <v>480</v>
      </c>
      <c r="L114" s="1" t="s">
        <v>481</v>
      </c>
      <c r="M114" s="1" t="s">
        <v>482</v>
      </c>
      <c r="T114"/>
    </row>
    <row r="115" spans="1:20" ht="195" x14ac:dyDescent="0.25">
      <c r="A115" s="1" t="s">
        <v>403</v>
      </c>
      <c r="B115" s="8">
        <v>115</v>
      </c>
      <c r="C115" s="1" t="s">
        <v>993</v>
      </c>
      <c r="D115" s="1" t="s">
        <v>279</v>
      </c>
      <c r="E115" s="1" t="s">
        <v>63</v>
      </c>
      <c r="F115" s="1" t="s">
        <v>485</v>
      </c>
      <c r="G115" s="8" t="s">
        <v>486</v>
      </c>
      <c r="H115" s="1" t="s">
        <v>387</v>
      </c>
      <c r="I115" s="1" t="s">
        <v>487</v>
      </c>
      <c r="J115" s="1" t="s">
        <v>18</v>
      </c>
      <c r="K115" s="1" t="s">
        <v>488</v>
      </c>
      <c r="L115" s="1" t="s">
        <v>419</v>
      </c>
      <c r="M115" s="1" t="s">
        <v>489</v>
      </c>
      <c r="T115"/>
    </row>
    <row r="116" spans="1:20" ht="195" x14ac:dyDescent="0.25">
      <c r="A116" s="1" t="s">
        <v>403</v>
      </c>
      <c r="B116" s="8">
        <v>116</v>
      </c>
      <c r="C116" s="1" t="s">
        <v>986</v>
      </c>
      <c r="D116" s="1" t="s">
        <v>279</v>
      </c>
      <c r="E116" s="1" t="s">
        <v>63</v>
      </c>
      <c r="F116" s="1" t="s">
        <v>490</v>
      </c>
      <c r="G116" s="8" t="s">
        <v>491</v>
      </c>
      <c r="H116" s="1" t="s">
        <v>492</v>
      </c>
      <c r="I116" s="1" t="s">
        <v>493</v>
      </c>
      <c r="J116" s="1" t="s">
        <v>18</v>
      </c>
      <c r="K116" s="1" t="s">
        <v>494</v>
      </c>
      <c r="L116" s="1" t="s">
        <v>419</v>
      </c>
      <c r="M116" s="1" t="s">
        <v>495</v>
      </c>
      <c r="T116"/>
    </row>
    <row r="117" spans="1:20" ht="75" x14ac:dyDescent="0.25">
      <c r="A117" s="1" t="s">
        <v>496</v>
      </c>
      <c r="B117" s="8">
        <v>117</v>
      </c>
      <c r="C117" s="1" t="s">
        <v>993</v>
      </c>
      <c r="D117" s="1" t="s">
        <v>279</v>
      </c>
      <c r="E117" s="1" t="s">
        <v>13</v>
      </c>
      <c r="F117" s="1" t="s">
        <v>497</v>
      </c>
      <c r="G117" s="8" t="s">
        <v>434</v>
      </c>
      <c r="H117" s="1" t="s">
        <v>498</v>
      </c>
      <c r="I117" s="1" t="s">
        <v>499</v>
      </c>
      <c r="J117" s="1" t="s">
        <v>18</v>
      </c>
      <c r="K117" s="1" t="s">
        <v>500</v>
      </c>
      <c r="L117" s="1" t="s">
        <v>501</v>
      </c>
      <c r="M117" s="1" t="s">
        <v>502</v>
      </c>
      <c r="T117"/>
    </row>
    <row r="118" spans="1:20" ht="195" x14ac:dyDescent="0.25">
      <c r="A118" s="1" t="s">
        <v>496</v>
      </c>
      <c r="B118" s="8">
        <v>118</v>
      </c>
      <c r="C118" s="1" t="s">
        <v>987</v>
      </c>
      <c r="D118" s="1" t="s">
        <v>279</v>
      </c>
      <c r="E118" s="1" t="s">
        <v>63</v>
      </c>
      <c r="F118" s="1" t="s">
        <v>503</v>
      </c>
      <c r="G118" s="8" t="s">
        <v>504</v>
      </c>
      <c r="H118" s="1" t="s">
        <v>498</v>
      </c>
      <c r="I118" s="1" t="s">
        <v>499</v>
      </c>
      <c r="J118" s="1" t="s">
        <v>18</v>
      </c>
      <c r="K118" s="1" t="s">
        <v>505</v>
      </c>
      <c r="L118" s="1" t="s">
        <v>506</v>
      </c>
      <c r="M118" s="1" t="s">
        <v>507</v>
      </c>
      <c r="T118"/>
    </row>
    <row r="119" spans="1:20" ht="90" x14ac:dyDescent="0.25">
      <c r="A119" s="1" t="s">
        <v>496</v>
      </c>
      <c r="B119" s="8">
        <v>119</v>
      </c>
      <c r="C119" s="1" t="s">
        <v>993</v>
      </c>
      <c r="D119" s="1" t="s">
        <v>279</v>
      </c>
      <c r="E119" s="1" t="s">
        <v>13</v>
      </c>
      <c r="F119" s="1" t="s">
        <v>508</v>
      </c>
      <c r="G119" s="8" t="s">
        <v>440</v>
      </c>
      <c r="H119" s="1" t="s">
        <v>440</v>
      </c>
      <c r="I119" s="1" t="s">
        <v>499</v>
      </c>
      <c r="J119" s="1" t="s">
        <v>26</v>
      </c>
      <c r="K119" s="1" t="s">
        <v>509</v>
      </c>
      <c r="L119" s="1" t="s">
        <v>510</v>
      </c>
      <c r="M119" s="1" t="s">
        <v>511</v>
      </c>
      <c r="T119"/>
    </row>
    <row r="120" spans="1:20" ht="210" x14ac:dyDescent="0.25">
      <c r="A120" s="1" t="s">
        <v>496</v>
      </c>
      <c r="B120" s="8">
        <v>120</v>
      </c>
      <c r="C120" s="1" t="s">
        <v>993</v>
      </c>
      <c r="D120" s="1" t="s">
        <v>279</v>
      </c>
      <c r="E120" s="1" t="s">
        <v>63</v>
      </c>
      <c r="F120" s="1" t="s">
        <v>512</v>
      </c>
      <c r="G120" s="8" t="s">
        <v>386</v>
      </c>
      <c r="H120" s="1" t="s">
        <v>498</v>
      </c>
      <c r="I120" s="1" t="s">
        <v>499</v>
      </c>
      <c r="J120" s="1" t="s">
        <v>18</v>
      </c>
      <c r="K120" s="1" t="s">
        <v>513</v>
      </c>
      <c r="L120" s="1" t="s">
        <v>514</v>
      </c>
      <c r="M120" s="1" t="s">
        <v>515</v>
      </c>
      <c r="T120"/>
    </row>
    <row r="121" spans="1:20" ht="90" x14ac:dyDescent="0.25">
      <c r="A121" s="1" t="s">
        <v>477</v>
      </c>
      <c r="B121" s="8">
        <v>121</v>
      </c>
      <c r="C121" s="1" t="s">
        <v>986</v>
      </c>
      <c r="D121" s="1" t="s">
        <v>279</v>
      </c>
      <c r="E121" s="1" t="s">
        <v>13</v>
      </c>
      <c r="F121" s="1" t="s">
        <v>516</v>
      </c>
      <c r="G121" s="8" t="s">
        <v>484</v>
      </c>
      <c r="H121" s="1" t="s">
        <v>16</v>
      </c>
      <c r="I121" s="1" t="s">
        <v>479</v>
      </c>
      <c r="J121" s="1" t="s">
        <v>18</v>
      </c>
      <c r="K121" s="1" t="s">
        <v>517</v>
      </c>
      <c r="L121" s="1" t="s">
        <v>518</v>
      </c>
      <c r="M121" s="1" t="s">
        <v>519</v>
      </c>
      <c r="T121"/>
    </row>
    <row r="122" spans="1:20" ht="90" x14ac:dyDescent="0.25">
      <c r="A122" s="1" t="s">
        <v>477</v>
      </c>
      <c r="B122" s="8">
        <v>122</v>
      </c>
      <c r="C122" s="1" t="s">
        <v>993</v>
      </c>
      <c r="D122" s="1" t="s">
        <v>279</v>
      </c>
      <c r="E122" s="1" t="s">
        <v>37</v>
      </c>
      <c r="F122" s="1" t="s">
        <v>520</v>
      </c>
      <c r="G122" s="8" t="s">
        <v>521</v>
      </c>
      <c r="H122" s="1" t="s">
        <v>16</v>
      </c>
      <c r="I122" s="1" t="s">
        <v>479</v>
      </c>
      <c r="J122" s="1" t="s">
        <v>16</v>
      </c>
      <c r="K122" s="1" t="s">
        <v>522</v>
      </c>
      <c r="L122" s="1" t="s">
        <v>523</v>
      </c>
      <c r="M122" s="1" t="s">
        <v>524</v>
      </c>
      <c r="T122"/>
    </row>
    <row r="123" spans="1:20" ht="75" x14ac:dyDescent="0.25">
      <c r="A123" s="1" t="s">
        <v>477</v>
      </c>
      <c r="B123" s="8">
        <v>123</v>
      </c>
      <c r="C123" s="1" t="s">
        <v>988</v>
      </c>
      <c r="D123" s="1" t="s">
        <v>279</v>
      </c>
      <c r="E123" s="1" t="s">
        <v>13</v>
      </c>
      <c r="F123" s="1" t="s">
        <v>525</v>
      </c>
      <c r="G123" s="8" t="s">
        <v>526</v>
      </c>
      <c r="H123" s="1" t="s">
        <v>16</v>
      </c>
      <c r="I123" s="1" t="s">
        <v>479</v>
      </c>
      <c r="J123" s="1" t="s">
        <v>18</v>
      </c>
      <c r="K123" s="1" t="s">
        <v>527</v>
      </c>
      <c r="L123" s="1" t="s">
        <v>518</v>
      </c>
      <c r="M123" s="1" t="s">
        <v>528</v>
      </c>
      <c r="T123"/>
    </row>
    <row r="124" spans="1:20" ht="150" x14ac:dyDescent="0.25">
      <c r="A124" s="1" t="s">
        <v>444</v>
      </c>
      <c r="B124" s="8">
        <v>124</v>
      </c>
      <c r="C124" s="1" t="s">
        <v>993</v>
      </c>
      <c r="D124" s="1" t="s">
        <v>279</v>
      </c>
      <c r="E124" s="1" t="s">
        <v>63</v>
      </c>
      <c r="F124" s="1" t="s">
        <v>529</v>
      </c>
      <c r="G124" s="8" t="s">
        <v>386</v>
      </c>
      <c r="H124" s="1" t="s">
        <v>16</v>
      </c>
      <c r="I124" s="1" t="s">
        <v>301</v>
      </c>
      <c r="J124" s="1" t="s">
        <v>16</v>
      </c>
      <c r="K124" s="1" t="s">
        <v>530</v>
      </c>
      <c r="L124" s="1" t="s">
        <v>531</v>
      </c>
      <c r="M124" s="1" t="s">
        <v>532</v>
      </c>
      <c r="T124"/>
    </row>
    <row r="125" spans="1:20" ht="210" x14ac:dyDescent="0.25">
      <c r="A125" s="1" t="s">
        <v>533</v>
      </c>
      <c r="B125" s="8">
        <v>125</v>
      </c>
      <c r="C125" s="1" t="s">
        <v>986</v>
      </c>
      <c r="D125" s="1" t="s">
        <v>279</v>
      </c>
      <c r="E125" s="1" t="s">
        <v>13</v>
      </c>
      <c r="F125" s="1" t="s">
        <v>534</v>
      </c>
      <c r="G125" s="8" t="s">
        <v>535</v>
      </c>
      <c r="H125" s="1" t="s">
        <v>423</v>
      </c>
      <c r="I125" s="1" t="s">
        <v>536</v>
      </c>
      <c r="J125" s="1" t="s">
        <v>26</v>
      </c>
      <c r="K125" s="1" t="s">
        <v>537</v>
      </c>
      <c r="L125" s="1" t="s">
        <v>538</v>
      </c>
      <c r="M125" s="1" t="s">
        <v>539</v>
      </c>
      <c r="T125"/>
    </row>
    <row r="126" spans="1:20" ht="90" x14ac:dyDescent="0.25">
      <c r="A126" s="1" t="s">
        <v>533</v>
      </c>
      <c r="B126" s="8">
        <v>126</v>
      </c>
      <c r="C126" s="1" t="s">
        <v>986</v>
      </c>
      <c r="D126" s="1" t="s">
        <v>279</v>
      </c>
      <c r="E126" s="1" t="s">
        <v>13</v>
      </c>
      <c r="F126" s="1" t="s">
        <v>540</v>
      </c>
      <c r="G126" s="8" t="s">
        <v>541</v>
      </c>
      <c r="H126" s="1" t="s">
        <v>16</v>
      </c>
      <c r="I126" s="1" t="s">
        <v>542</v>
      </c>
      <c r="J126" s="1" t="s">
        <v>16</v>
      </c>
      <c r="K126" s="1" t="s">
        <v>543</v>
      </c>
      <c r="L126" s="1" t="s">
        <v>544</v>
      </c>
      <c r="M126" s="1" t="s">
        <v>545</v>
      </c>
      <c r="T126"/>
    </row>
    <row r="127" spans="1:20" ht="105" x14ac:dyDescent="0.25">
      <c r="A127" s="1" t="s">
        <v>533</v>
      </c>
      <c r="B127" s="8">
        <v>127</v>
      </c>
      <c r="C127" s="1" t="s">
        <v>994</v>
      </c>
      <c r="D127" s="1" t="s">
        <v>279</v>
      </c>
      <c r="E127" s="1" t="s">
        <v>13</v>
      </c>
      <c r="F127" s="1" t="s">
        <v>546</v>
      </c>
      <c r="G127" s="8" t="s">
        <v>547</v>
      </c>
      <c r="H127" s="1" t="s">
        <v>547</v>
      </c>
      <c r="I127" s="1" t="s">
        <v>536</v>
      </c>
      <c r="J127" s="1" t="s">
        <v>26</v>
      </c>
      <c r="K127" s="1" t="s">
        <v>548</v>
      </c>
      <c r="L127" s="1" t="s">
        <v>549</v>
      </c>
      <c r="M127" s="1" t="s">
        <v>550</v>
      </c>
      <c r="T127"/>
    </row>
    <row r="128" spans="1:20" ht="75" x14ac:dyDescent="0.25">
      <c r="A128" s="1" t="s">
        <v>533</v>
      </c>
      <c r="B128" s="8">
        <v>128</v>
      </c>
      <c r="C128" s="1" t="s">
        <v>986</v>
      </c>
      <c r="D128" s="1" t="s">
        <v>279</v>
      </c>
      <c r="E128" s="1" t="s">
        <v>13</v>
      </c>
      <c r="F128" s="1" t="s">
        <v>551</v>
      </c>
      <c r="G128" s="8" t="s">
        <v>552</v>
      </c>
      <c r="H128" s="1" t="s">
        <v>553</v>
      </c>
      <c r="I128" s="1" t="s">
        <v>536</v>
      </c>
      <c r="J128" s="1" t="s">
        <v>26</v>
      </c>
      <c r="K128" s="1" t="s">
        <v>554</v>
      </c>
      <c r="L128" s="1" t="s">
        <v>549</v>
      </c>
      <c r="M128" s="1" t="s">
        <v>555</v>
      </c>
      <c r="T128"/>
    </row>
    <row r="129" spans="1:20" ht="135" x14ac:dyDescent="0.25">
      <c r="A129" s="1" t="s">
        <v>364</v>
      </c>
      <c r="B129" s="8">
        <v>129</v>
      </c>
      <c r="C129" s="1" t="s">
        <v>988</v>
      </c>
      <c r="D129" s="1" t="s">
        <v>279</v>
      </c>
      <c r="E129" s="1" t="s">
        <v>13</v>
      </c>
      <c r="F129" s="1" t="s">
        <v>556</v>
      </c>
      <c r="G129" s="8" t="s">
        <v>557</v>
      </c>
      <c r="H129" s="1" t="s">
        <v>119</v>
      </c>
      <c r="I129" s="1" t="s">
        <v>558</v>
      </c>
      <c r="J129" s="1" t="s">
        <v>18</v>
      </c>
      <c r="K129" s="1" t="s">
        <v>559</v>
      </c>
      <c r="L129" s="1" t="s">
        <v>560</v>
      </c>
      <c r="M129" s="1" t="s">
        <v>561</v>
      </c>
      <c r="T129"/>
    </row>
    <row r="130" spans="1:20" ht="90" x14ac:dyDescent="0.25">
      <c r="A130" s="1" t="s">
        <v>562</v>
      </c>
      <c r="B130" s="8">
        <v>130</v>
      </c>
      <c r="C130" s="1" t="s">
        <v>994</v>
      </c>
      <c r="D130" s="1" t="s">
        <v>279</v>
      </c>
      <c r="E130" s="1" t="s">
        <v>13</v>
      </c>
      <c r="F130" s="1" t="s">
        <v>563</v>
      </c>
      <c r="G130" s="8" t="s">
        <v>564</v>
      </c>
      <c r="H130" s="1" t="s">
        <v>564</v>
      </c>
      <c r="I130" s="1" t="s">
        <v>565</v>
      </c>
      <c r="J130" s="1" t="s">
        <v>18</v>
      </c>
      <c r="K130" s="1" t="s">
        <v>566</v>
      </c>
      <c r="L130" s="1" t="s">
        <v>567</v>
      </c>
      <c r="M130" s="1" t="s">
        <v>568</v>
      </c>
      <c r="T130"/>
    </row>
    <row r="131" spans="1:20" ht="195" x14ac:dyDescent="0.25">
      <c r="A131" s="1" t="s">
        <v>562</v>
      </c>
      <c r="B131" s="8">
        <v>131</v>
      </c>
      <c r="C131" s="1" t="s">
        <v>986</v>
      </c>
      <c r="D131" s="1" t="s">
        <v>279</v>
      </c>
      <c r="E131" s="1" t="s">
        <v>13</v>
      </c>
      <c r="F131" s="1" t="s">
        <v>569</v>
      </c>
      <c r="G131" s="8" t="s">
        <v>39</v>
      </c>
      <c r="H131" s="1" t="s">
        <v>119</v>
      </c>
      <c r="I131" s="1" t="s">
        <v>570</v>
      </c>
      <c r="J131" s="1" t="s">
        <v>16</v>
      </c>
      <c r="K131" s="1" t="s">
        <v>571</v>
      </c>
      <c r="L131" s="1" t="s">
        <v>572</v>
      </c>
      <c r="M131" s="1" t="s">
        <v>573</v>
      </c>
      <c r="T131"/>
    </row>
    <row r="132" spans="1:20" ht="150" x14ac:dyDescent="0.25">
      <c r="A132" s="1" t="s">
        <v>403</v>
      </c>
      <c r="B132" s="8">
        <v>132</v>
      </c>
      <c r="C132" s="1" t="s">
        <v>986</v>
      </c>
      <c r="D132" s="1" t="s">
        <v>279</v>
      </c>
      <c r="E132" s="1" t="s">
        <v>63</v>
      </c>
      <c r="F132" s="1" t="s">
        <v>574</v>
      </c>
      <c r="G132" s="8" t="s">
        <v>575</v>
      </c>
      <c r="H132" s="1" t="s">
        <v>387</v>
      </c>
      <c r="I132" s="1" t="s">
        <v>576</v>
      </c>
      <c r="J132" s="1" t="s">
        <v>18</v>
      </c>
      <c r="K132" s="1" t="s">
        <v>577</v>
      </c>
      <c r="L132" s="1" t="s">
        <v>419</v>
      </c>
      <c r="M132" s="1" t="s">
        <v>578</v>
      </c>
      <c r="T132"/>
    </row>
    <row r="133" spans="1:20" ht="195" x14ac:dyDescent="0.25">
      <c r="A133" s="1" t="s">
        <v>403</v>
      </c>
      <c r="B133" s="8">
        <v>133</v>
      </c>
      <c r="C133" s="1" t="s">
        <v>986</v>
      </c>
      <c r="D133" s="1" t="s">
        <v>279</v>
      </c>
      <c r="E133" s="1" t="s">
        <v>63</v>
      </c>
      <c r="F133" s="1" t="s">
        <v>579</v>
      </c>
      <c r="G133" s="8" t="s">
        <v>580</v>
      </c>
      <c r="H133" s="1" t="s">
        <v>387</v>
      </c>
      <c r="I133" s="1" t="s">
        <v>581</v>
      </c>
      <c r="J133" s="1" t="s">
        <v>18</v>
      </c>
      <c r="K133" s="1" t="s">
        <v>582</v>
      </c>
      <c r="L133" s="1" t="s">
        <v>408</v>
      </c>
      <c r="M133" s="1" t="s">
        <v>583</v>
      </c>
      <c r="T133"/>
    </row>
    <row r="134" spans="1:20" ht="195" x14ac:dyDescent="0.25">
      <c r="A134" s="1" t="s">
        <v>403</v>
      </c>
      <c r="B134" s="8">
        <v>134</v>
      </c>
      <c r="C134" s="1" t="s">
        <v>987</v>
      </c>
      <c r="D134" s="1" t="s">
        <v>279</v>
      </c>
      <c r="E134" s="1" t="s">
        <v>63</v>
      </c>
      <c r="F134" s="1" t="s">
        <v>584</v>
      </c>
      <c r="G134" s="8" t="s">
        <v>585</v>
      </c>
      <c r="H134" s="1" t="s">
        <v>387</v>
      </c>
      <c r="I134" s="1" t="s">
        <v>586</v>
      </c>
      <c r="J134" s="1" t="s">
        <v>18</v>
      </c>
      <c r="K134" s="1" t="s">
        <v>587</v>
      </c>
      <c r="L134" s="1" t="s">
        <v>419</v>
      </c>
      <c r="M134" s="1" t="s">
        <v>588</v>
      </c>
      <c r="T134"/>
    </row>
    <row r="135" spans="1:20" ht="255" x14ac:dyDescent="0.25">
      <c r="A135" s="1" t="s">
        <v>403</v>
      </c>
      <c r="B135" s="8">
        <v>135</v>
      </c>
      <c r="C135" s="1" t="s">
        <v>993</v>
      </c>
      <c r="D135" s="1" t="s">
        <v>279</v>
      </c>
      <c r="E135" s="1" t="s">
        <v>63</v>
      </c>
      <c r="F135" s="1" t="s">
        <v>589</v>
      </c>
      <c r="G135" s="8" t="s">
        <v>590</v>
      </c>
      <c r="H135" s="1" t="s">
        <v>387</v>
      </c>
      <c r="I135" s="1" t="s">
        <v>591</v>
      </c>
      <c r="J135" s="1" t="s">
        <v>18</v>
      </c>
      <c r="K135" s="1" t="s">
        <v>592</v>
      </c>
      <c r="L135" s="1" t="s">
        <v>419</v>
      </c>
      <c r="M135" s="1" t="s">
        <v>593</v>
      </c>
      <c r="T135"/>
    </row>
    <row r="136" spans="1:20" ht="195" x14ac:dyDescent="0.25">
      <c r="A136" s="1" t="s">
        <v>403</v>
      </c>
      <c r="B136" s="8">
        <v>136</v>
      </c>
      <c r="C136" s="1" t="s">
        <v>987</v>
      </c>
      <c r="D136" s="1" t="s">
        <v>279</v>
      </c>
      <c r="E136" s="1" t="s">
        <v>63</v>
      </c>
      <c r="F136" s="1" t="s">
        <v>594</v>
      </c>
      <c r="G136" s="8" t="s">
        <v>595</v>
      </c>
      <c r="H136" s="1" t="s">
        <v>387</v>
      </c>
      <c r="I136" s="1" t="s">
        <v>301</v>
      </c>
      <c r="J136" s="1" t="s">
        <v>18</v>
      </c>
      <c r="K136" s="1" t="s">
        <v>596</v>
      </c>
      <c r="L136" s="1" t="s">
        <v>408</v>
      </c>
      <c r="M136" s="1" t="s">
        <v>597</v>
      </c>
      <c r="T136"/>
    </row>
    <row r="137" spans="1:20" ht="195" x14ac:dyDescent="0.25">
      <c r="A137" s="1" t="s">
        <v>403</v>
      </c>
      <c r="B137" s="8">
        <v>137</v>
      </c>
      <c r="C137" s="1" t="s">
        <v>993</v>
      </c>
      <c r="D137" s="1" t="s">
        <v>279</v>
      </c>
      <c r="E137" s="1" t="s">
        <v>63</v>
      </c>
      <c r="F137" s="1" t="s">
        <v>598</v>
      </c>
      <c r="G137" s="8" t="s">
        <v>599</v>
      </c>
      <c r="H137" s="1" t="s">
        <v>387</v>
      </c>
      <c r="I137" s="1" t="s">
        <v>600</v>
      </c>
      <c r="J137" s="1" t="s">
        <v>18</v>
      </c>
      <c r="K137" s="1" t="s">
        <v>601</v>
      </c>
      <c r="L137" s="1" t="s">
        <v>408</v>
      </c>
      <c r="M137" s="1" t="s">
        <v>593</v>
      </c>
      <c r="T137"/>
    </row>
    <row r="138" spans="1:20" ht="135" x14ac:dyDescent="0.25">
      <c r="A138" s="1" t="s">
        <v>403</v>
      </c>
      <c r="B138" s="8">
        <v>138</v>
      </c>
      <c r="C138" s="1" t="s">
        <v>993</v>
      </c>
      <c r="D138" s="1" t="s">
        <v>279</v>
      </c>
      <c r="E138" s="1" t="s">
        <v>63</v>
      </c>
      <c r="F138" s="1" t="s">
        <v>602</v>
      </c>
      <c r="G138" s="8" t="s">
        <v>603</v>
      </c>
      <c r="H138" s="1" t="s">
        <v>387</v>
      </c>
      <c r="I138" s="1" t="s">
        <v>604</v>
      </c>
      <c r="J138" s="1" t="s">
        <v>18</v>
      </c>
      <c r="K138" s="1" t="s">
        <v>605</v>
      </c>
      <c r="L138" s="1" t="s">
        <v>606</v>
      </c>
      <c r="M138" s="1" t="s">
        <v>607</v>
      </c>
      <c r="T138"/>
    </row>
    <row r="139" spans="1:20" ht="75" x14ac:dyDescent="0.25">
      <c r="A139" s="1" t="s">
        <v>608</v>
      </c>
      <c r="B139" s="8">
        <v>139</v>
      </c>
      <c r="C139" s="1" t="s">
        <v>988</v>
      </c>
      <c r="D139" s="1" t="s">
        <v>279</v>
      </c>
      <c r="E139" s="1" t="s">
        <v>63</v>
      </c>
      <c r="F139" s="1" t="s">
        <v>609</v>
      </c>
      <c r="G139" s="8" t="s">
        <v>610</v>
      </c>
      <c r="H139" s="1" t="s">
        <v>119</v>
      </c>
      <c r="I139" s="1" t="s">
        <v>611</v>
      </c>
      <c r="J139" s="1" t="s">
        <v>18</v>
      </c>
      <c r="K139" s="1" t="s">
        <v>609</v>
      </c>
      <c r="L139" s="1" t="s">
        <v>612</v>
      </c>
      <c r="M139" s="1" t="s">
        <v>613</v>
      </c>
      <c r="T139"/>
    </row>
    <row r="140" spans="1:20" ht="75" x14ac:dyDescent="0.25">
      <c r="A140" s="1" t="s">
        <v>364</v>
      </c>
      <c r="B140" s="8">
        <v>140</v>
      </c>
      <c r="C140" s="1" t="s">
        <v>995</v>
      </c>
      <c r="D140" s="1" t="s">
        <v>279</v>
      </c>
      <c r="E140" s="1" t="s">
        <v>30</v>
      </c>
      <c r="F140" s="1" t="s">
        <v>614</v>
      </c>
      <c r="G140" s="8" t="s">
        <v>615</v>
      </c>
      <c r="H140" s="1" t="s">
        <v>615</v>
      </c>
      <c r="I140" s="1" t="s">
        <v>412</v>
      </c>
      <c r="J140" s="1" t="s">
        <v>26</v>
      </c>
      <c r="K140" s="1" t="s">
        <v>616</v>
      </c>
      <c r="L140" s="1" t="s">
        <v>617</v>
      </c>
      <c r="M140" s="1" t="s">
        <v>618</v>
      </c>
      <c r="T140"/>
    </row>
    <row r="141" spans="1:20" ht="105" x14ac:dyDescent="0.25">
      <c r="A141" s="1" t="s">
        <v>449</v>
      </c>
      <c r="B141" s="8">
        <v>141</v>
      </c>
      <c r="C141" s="1" t="s">
        <v>986</v>
      </c>
      <c r="D141" s="1" t="s">
        <v>279</v>
      </c>
      <c r="E141" s="1" t="s">
        <v>13</v>
      </c>
      <c r="F141" s="1" t="s">
        <v>619</v>
      </c>
      <c r="G141" s="8" t="s">
        <v>620</v>
      </c>
      <c r="H141" s="1" t="s">
        <v>620</v>
      </c>
      <c r="I141" s="1" t="s">
        <v>621</v>
      </c>
      <c r="J141" s="1" t="s">
        <v>26</v>
      </c>
      <c r="K141" s="1" t="s">
        <v>619</v>
      </c>
      <c r="L141" s="1" t="s">
        <v>622</v>
      </c>
      <c r="M141" s="1" t="s">
        <v>623</v>
      </c>
      <c r="T141"/>
    </row>
    <row r="142" spans="1:20" ht="90" x14ac:dyDescent="0.25">
      <c r="A142" s="1" t="s">
        <v>364</v>
      </c>
      <c r="B142" s="8">
        <v>142</v>
      </c>
      <c r="C142" s="1" t="s">
        <v>995</v>
      </c>
      <c r="D142" s="1" t="s">
        <v>279</v>
      </c>
      <c r="E142" s="1" t="s">
        <v>13</v>
      </c>
      <c r="F142" s="1" t="s">
        <v>624</v>
      </c>
      <c r="G142" s="8" t="s">
        <v>625</v>
      </c>
      <c r="H142" s="1" t="s">
        <v>119</v>
      </c>
      <c r="I142" s="1" t="s">
        <v>626</v>
      </c>
      <c r="J142" s="1" t="s">
        <v>26</v>
      </c>
      <c r="K142" s="1" t="s">
        <v>627</v>
      </c>
      <c r="L142" s="1" t="s">
        <v>414</v>
      </c>
      <c r="M142" s="1" t="s">
        <v>628</v>
      </c>
      <c r="T142"/>
    </row>
    <row r="143" spans="1:20" ht="135" x14ac:dyDescent="0.25">
      <c r="A143" s="1" t="s">
        <v>364</v>
      </c>
      <c r="B143" s="8">
        <v>143</v>
      </c>
      <c r="C143" s="1" t="s">
        <v>987</v>
      </c>
      <c r="D143" s="1" t="s">
        <v>279</v>
      </c>
      <c r="E143" s="1" t="s">
        <v>13</v>
      </c>
      <c r="F143" s="1" t="s">
        <v>629</v>
      </c>
      <c r="G143" s="8" t="s">
        <v>630</v>
      </c>
      <c r="H143" s="1" t="s">
        <v>119</v>
      </c>
      <c r="I143" s="1" t="s">
        <v>626</v>
      </c>
      <c r="J143" s="1" t="s">
        <v>26</v>
      </c>
      <c r="K143" s="1" t="s">
        <v>631</v>
      </c>
      <c r="L143" s="1" t="s">
        <v>632</v>
      </c>
      <c r="M143" s="1" t="s">
        <v>633</v>
      </c>
      <c r="T143"/>
    </row>
    <row r="144" spans="1:20" ht="195" x14ac:dyDescent="0.25">
      <c r="A144" s="1" t="s">
        <v>364</v>
      </c>
      <c r="B144" s="8">
        <v>144</v>
      </c>
      <c r="C144" s="1" t="s">
        <v>987</v>
      </c>
      <c r="D144" s="1" t="s">
        <v>279</v>
      </c>
      <c r="E144" s="1" t="s">
        <v>13</v>
      </c>
      <c r="F144" s="1" t="s">
        <v>634</v>
      </c>
      <c r="G144" s="8" t="s">
        <v>635</v>
      </c>
      <c r="H144" s="1" t="s">
        <v>119</v>
      </c>
      <c r="I144" s="1" t="s">
        <v>626</v>
      </c>
      <c r="J144" s="1" t="s">
        <v>26</v>
      </c>
      <c r="K144" s="1" t="s">
        <v>636</v>
      </c>
      <c r="L144" s="1" t="s">
        <v>632</v>
      </c>
      <c r="M144" s="1" t="s">
        <v>637</v>
      </c>
      <c r="T144"/>
    </row>
    <row r="145" spans="1:20" ht="90" x14ac:dyDescent="0.25">
      <c r="A145" s="1" t="s">
        <v>638</v>
      </c>
      <c r="B145" s="8">
        <v>145</v>
      </c>
      <c r="C145" s="1" t="s">
        <v>995</v>
      </c>
      <c r="D145" s="1" t="s">
        <v>279</v>
      </c>
      <c r="E145" s="1" t="s">
        <v>30</v>
      </c>
      <c r="F145" s="1" t="s">
        <v>639</v>
      </c>
      <c r="G145" s="8" t="s">
        <v>640</v>
      </c>
      <c r="H145" s="1" t="s">
        <v>641</v>
      </c>
      <c r="I145" s="1" t="s">
        <v>642</v>
      </c>
      <c r="J145" s="1" t="s">
        <v>26</v>
      </c>
      <c r="K145" s="1" t="s">
        <v>643</v>
      </c>
      <c r="L145" s="1" t="s">
        <v>644</v>
      </c>
      <c r="M145" s="1" t="s">
        <v>645</v>
      </c>
      <c r="T145"/>
    </row>
    <row r="146" spans="1:20" ht="90" x14ac:dyDescent="0.25">
      <c r="A146" s="1" t="s">
        <v>638</v>
      </c>
      <c r="B146" s="8">
        <v>146</v>
      </c>
      <c r="C146" s="1" t="s">
        <v>988</v>
      </c>
      <c r="D146" s="1" t="s">
        <v>279</v>
      </c>
      <c r="E146" s="1" t="s">
        <v>63</v>
      </c>
      <c r="F146" s="1" t="s">
        <v>646</v>
      </c>
      <c r="G146" s="8" t="s">
        <v>647</v>
      </c>
      <c r="H146" s="1" t="s">
        <v>16</v>
      </c>
      <c r="I146" s="1" t="s">
        <v>642</v>
      </c>
      <c r="J146" s="1" t="s">
        <v>18</v>
      </c>
      <c r="K146" s="1" t="s">
        <v>646</v>
      </c>
      <c r="L146" s="1" t="s">
        <v>362</v>
      </c>
      <c r="M146" s="1" t="s">
        <v>648</v>
      </c>
      <c r="T146"/>
    </row>
    <row r="147" spans="1:20" ht="75" x14ac:dyDescent="0.25">
      <c r="A147" s="1" t="s">
        <v>477</v>
      </c>
      <c r="B147" s="8">
        <v>147</v>
      </c>
      <c r="C147" s="1" t="s">
        <v>988</v>
      </c>
      <c r="D147" s="1" t="s">
        <v>279</v>
      </c>
      <c r="E147" s="1" t="s">
        <v>13</v>
      </c>
      <c r="F147" s="1" t="s">
        <v>649</v>
      </c>
      <c r="G147" s="8" t="s">
        <v>650</v>
      </c>
      <c r="H147" s="1" t="s">
        <v>16</v>
      </c>
      <c r="I147" s="1" t="s">
        <v>479</v>
      </c>
      <c r="J147" s="1" t="s">
        <v>18</v>
      </c>
      <c r="K147" s="1" t="s">
        <v>480</v>
      </c>
      <c r="L147" s="1" t="s">
        <v>481</v>
      </c>
      <c r="M147" s="1" t="s">
        <v>482</v>
      </c>
      <c r="T147"/>
    </row>
    <row r="148" spans="1:20" ht="165" x14ac:dyDescent="0.25">
      <c r="A148" s="1" t="s">
        <v>533</v>
      </c>
      <c r="B148" s="8">
        <v>148</v>
      </c>
      <c r="C148" s="1" t="s">
        <v>993</v>
      </c>
      <c r="D148" s="1" t="s">
        <v>279</v>
      </c>
      <c r="E148" s="1" t="s">
        <v>13</v>
      </c>
      <c r="F148" s="1" t="s">
        <v>651</v>
      </c>
      <c r="G148" s="8" t="s">
        <v>652</v>
      </c>
      <c r="H148" s="1" t="s">
        <v>423</v>
      </c>
      <c r="I148" s="1" t="s">
        <v>395</v>
      </c>
      <c r="J148" s="1" t="s">
        <v>16</v>
      </c>
      <c r="K148" s="1" t="s">
        <v>653</v>
      </c>
      <c r="L148" s="1" t="s">
        <v>654</v>
      </c>
      <c r="M148" s="1" t="s">
        <v>655</v>
      </c>
      <c r="T148"/>
    </row>
    <row r="149" spans="1:20" ht="210" x14ac:dyDescent="0.25">
      <c r="A149" s="1" t="s">
        <v>533</v>
      </c>
      <c r="B149" s="8">
        <v>149</v>
      </c>
      <c r="C149" s="1" t="s">
        <v>993</v>
      </c>
      <c r="D149" s="1" t="s">
        <v>279</v>
      </c>
      <c r="E149" s="1" t="s">
        <v>37</v>
      </c>
      <c r="F149" s="1" t="s">
        <v>656</v>
      </c>
      <c r="G149" s="8" t="s">
        <v>422</v>
      </c>
      <c r="H149" s="1" t="s">
        <v>657</v>
      </c>
      <c r="I149" s="1" t="s">
        <v>395</v>
      </c>
      <c r="J149" s="1" t="s">
        <v>16</v>
      </c>
      <c r="K149" s="1" t="s">
        <v>658</v>
      </c>
      <c r="L149" s="1" t="s">
        <v>425</v>
      </c>
      <c r="M149" s="1" t="s">
        <v>659</v>
      </c>
      <c r="T149"/>
    </row>
    <row r="150" spans="1:20" ht="90" x14ac:dyDescent="0.25">
      <c r="A150" s="1" t="s">
        <v>562</v>
      </c>
      <c r="B150" s="8">
        <v>150</v>
      </c>
      <c r="C150" s="1" t="s">
        <v>993</v>
      </c>
      <c r="D150" s="1" t="s">
        <v>279</v>
      </c>
      <c r="E150" s="1" t="s">
        <v>13</v>
      </c>
      <c r="F150" s="1" t="s">
        <v>660</v>
      </c>
      <c r="G150" s="8" t="s">
        <v>547</v>
      </c>
      <c r="H150" s="1" t="s">
        <v>661</v>
      </c>
      <c r="I150" s="1" t="s">
        <v>16</v>
      </c>
      <c r="J150" s="1" t="s">
        <v>16</v>
      </c>
      <c r="K150" s="1" t="s">
        <v>662</v>
      </c>
      <c r="L150" s="1" t="s">
        <v>663</v>
      </c>
      <c r="M150" s="1" t="s">
        <v>664</v>
      </c>
      <c r="T150"/>
    </row>
    <row r="151" spans="1:20" ht="105" x14ac:dyDescent="0.25">
      <c r="A151" s="1" t="s">
        <v>533</v>
      </c>
      <c r="B151" s="8">
        <v>151</v>
      </c>
      <c r="C151" s="1" t="s">
        <v>993</v>
      </c>
      <c r="D151" s="1" t="s">
        <v>279</v>
      </c>
      <c r="E151" s="1" t="s">
        <v>13</v>
      </c>
      <c r="F151" s="1" t="s">
        <v>665</v>
      </c>
      <c r="G151" s="8" t="s">
        <v>422</v>
      </c>
      <c r="H151" s="1" t="s">
        <v>423</v>
      </c>
      <c r="I151" s="1" t="s">
        <v>395</v>
      </c>
      <c r="J151" s="1" t="s">
        <v>26</v>
      </c>
      <c r="K151" s="1" t="s">
        <v>666</v>
      </c>
      <c r="L151" s="1" t="s">
        <v>667</v>
      </c>
      <c r="M151" s="1" t="s">
        <v>668</v>
      </c>
      <c r="T151"/>
    </row>
    <row r="152" spans="1:20" ht="120" x14ac:dyDescent="0.25">
      <c r="A152" s="1" t="s">
        <v>364</v>
      </c>
      <c r="B152" s="8">
        <v>152</v>
      </c>
      <c r="C152" s="1" t="s">
        <v>986</v>
      </c>
      <c r="D152" s="1" t="s">
        <v>279</v>
      </c>
      <c r="E152" s="1" t="s">
        <v>13</v>
      </c>
      <c r="F152" s="1" t="s">
        <v>669</v>
      </c>
      <c r="G152" s="8" t="s">
        <v>670</v>
      </c>
      <c r="H152" s="1" t="s">
        <v>119</v>
      </c>
      <c r="I152" s="1" t="s">
        <v>626</v>
      </c>
      <c r="J152" s="1" t="s">
        <v>26</v>
      </c>
      <c r="K152" s="1" t="s">
        <v>671</v>
      </c>
      <c r="L152" s="1" t="s">
        <v>672</v>
      </c>
      <c r="M152" s="1" t="s">
        <v>673</v>
      </c>
      <c r="T152"/>
    </row>
    <row r="153" spans="1:20" ht="195" x14ac:dyDescent="0.25">
      <c r="A153" s="1" t="s">
        <v>403</v>
      </c>
      <c r="B153" s="8">
        <v>153</v>
      </c>
      <c r="C153" s="1" t="s">
        <v>986</v>
      </c>
      <c r="D153" s="1" t="s">
        <v>279</v>
      </c>
      <c r="E153" s="1" t="s">
        <v>63</v>
      </c>
      <c r="F153" s="1" t="s">
        <v>674</v>
      </c>
      <c r="G153" s="8" t="s">
        <v>675</v>
      </c>
      <c r="H153" s="1" t="s">
        <v>676</v>
      </c>
      <c r="I153" s="1" t="s">
        <v>586</v>
      </c>
      <c r="J153" s="1" t="s">
        <v>26</v>
      </c>
      <c r="K153" s="1" t="s">
        <v>677</v>
      </c>
      <c r="L153" s="1" t="s">
        <v>678</v>
      </c>
      <c r="M153" s="1" t="s">
        <v>679</v>
      </c>
      <c r="T153"/>
    </row>
    <row r="154" spans="1:20" ht="135" x14ac:dyDescent="0.25">
      <c r="A154" s="1" t="s">
        <v>432</v>
      </c>
      <c r="B154" s="8">
        <v>154</v>
      </c>
      <c r="C154" s="1" t="s">
        <v>988</v>
      </c>
      <c r="D154" s="1" t="s">
        <v>279</v>
      </c>
      <c r="E154" s="1" t="s">
        <v>13</v>
      </c>
      <c r="F154" s="1" t="s">
        <v>680</v>
      </c>
      <c r="G154" s="8" t="s">
        <v>681</v>
      </c>
      <c r="H154" s="1" t="s">
        <v>119</v>
      </c>
      <c r="I154" s="1" t="s">
        <v>436</v>
      </c>
      <c r="J154" s="1" t="s">
        <v>26</v>
      </c>
      <c r="K154" s="1" t="s">
        <v>433</v>
      </c>
      <c r="L154" s="1" t="s">
        <v>437</v>
      </c>
      <c r="M154" s="1" t="s">
        <v>438</v>
      </c>
      <c r="T154"/>
    </row>
    <row r="155" spans="1:20" ht="195" x14ac:dyDescent="0.25">
      <c r="A155" s="1" t="s">
        <v>316</v>
      </c>
      <c r="B155" s="8">
        <v>155</v>
      </c>
      <c r="C155" s="1" t="s">
        <v>987</v>
      </c>
      <c r="D155" s="1" t="s">
        <v>279</v>
      </c>
      <c r="E155" s="1" t="s">
        <v>13</v>
      </c>
      <c r="F155" s="1" t="s">
        <v>682</v>
      </c>
      <c r="G155" s="8" t="s">
        <v>683</v>
      </c>
      <c r="H155" s="1" t="s">
        <v>26</v>
      </c>
      <c r="I155" s="1" t="s">
        <v>319</v>
      </c>
      <c r="J155" s="1" t="s">
        <v>18</v>
      </c>
      <c r="K155" s="1" t="s">
        <v>684</v>
      </c>
      <c r="L155" s="1" t="s">
        <v>685</v>
      </c>
      <c r="M155" s="1" t="s">
        <v>686</v>
      </c>
      <c r="T155"/>
    </row>
    <row r="156" spans="1:20" ht="75" x14ac:dyDescent="0.25">
      <c r="A156" s="1" t="s">
        <v>687</v>
      </c>
      <c r="B156" s="8">
        <v>156</v>
      </c>
      <c r="C156" s="1" t="s">
        <v>995</v>
      </c>
      <c r="D156" s="1" t="s">
        <v>279</v>
      </c>
      <c r="E156" s="1" t="s">
        <v>30</v>
      </c>
      <c r="F156" s="1" t="s">
        <v>688</v>
      </c>
      <c r="G156" s="8" t="s">
        <v>311</v>
      </c>
      <c r="H156" s="1" t="s">
        <v>311</v>
      </c>
      <c r="I156" s="1" t="s">
        <v>312</v>
      </c>
      <c r="J156" s="1" t="s">
        <v>26</v>
      </c>
      <c r="K156" s="1" t="s">
        <v>689</v>
      </c>
      <c r="L156" s="1" t="s">
        <v>690</v>
      </c>
      <c r="M156" s="1" t="s">
        <v>691</v>
      </c>
      <c r="T156"/>
    </row>
    <row r="157" spans="1:20" ht="75" x14ac:dyDescent="0.25">
      <c r="A157" s="1" t="s">
        <v>562</v>
      </c>
      <c r="B157" s="8">
        <v>157</v>
      </c>
      <c r="C157" s="1" t="s">
        <v>987</v>
      </c>
      <c r="D157" s="1" t="s">
        <v>279</v>
      </c>
      <c r="E157" s="1" t="s">
        <v>13</v>
      </c>
      <c r="F157" s="1" t="s">
        <v>692</v>
      </c>
      <c r="G157" s="8" t="s">
        <v>693</v>
      </c>
      <c r="H157" s="1" t="s">
        <v>694</v>
      </c>
      <c r="I157" s="1" t="s">
        <v>395</v>
      </c>
      <c r="J157" s="1" t="s">
        <v>18</v>
      </c>
      <c r="K157" s="1" t="s">
        <v>695</v>
      </c>
      <c r="L157" s="1" t="s">
        <v>696</v>
      </c>
      <c r="M157" s="1" t="s">
        <v>697</v>
      </c>
      <c r="T157"/>
    </row>
    <row r="158" spans="1:20" ht="225" x14ac:dyDescent="0.25">
      <c r="A158" s="1" t="s">
        <v>460</v>
      </c>
      <c r="B158" s="8">
        <v>158</v>
      </c>
      <c r="C158" s="1" t="s">
        <v>993</v>
      </c>
      <c r="D158" s="1" t="s">
        <v>279</v>
      </c>
      <c r="E158" s="1" t="s">
        <v>30</v>
      </c>
      <c r="F158" s="1" t="s">
        <v>698</v>
      </c>
      <c r="G158" s="8" t="s">
        <v>440</v>
      </c>
      <c r="H158" s="1" t="s">
        <v>119</v>
      </c>
      <c r="I158" s="1" t="s">
        <v>464</v>
      </c>
      <c r="J158" s="1" t="s">
        <v>26</v>
      </c>
      <c r="K158" s="1" t="s">
        <v>698</v>
      </c>
      <c r="L158" s="1" t="s">
        <v>699</v>
      </c>
      <c r="M158" s="1" t="s">
        <v>700</v>
      </c>
      <c r="T158"/>
    </row>
    <row r="159" spans="1:20" ht="135" x14ac:dyDescent="0.25">
      <c r="A159" s="1" t="s">
        <v>460</v>
      </c>
      <c r="B159" s="8">
        <v>159</v>
      </c>
      <c r="C159" s="1" t="s">
        <v>987</v>
      </c>
      <c r="D159" s="1" t="s">
        <v>279</v>
      </c>
      <c r="E159" s="1" t="s">
        <v>13</v>
      </c>
      <c r="F159" s="1" t="s">
        <v>701</v>
      </c>
      <c r="G159" s="8" t="s">
        <v>702</v>
      </c>
      <c r="H159" s="1" t="s">
        <v>119</v>
      </c>
      <c r="I159" s="1" t="s">
        <v>464</v>
      </c>
      <c r="J159" s="1" t="s">
        <v>18</v>
      </c>
      <c r="K159" s="1" t="s">
        <v>703</v>
      </c>
      <c r="L159" s="1" t="s">
        <v>704</v>
      </c>
      <c r="M159" s="1" t="s">
        <v>705</v>
      </c>
      <c r="T159"/>
    </row>
    <row r="160" spans="1:20" ht="75" x14ac:dyDescent="0.25">
      <c r="A160" s="1" t="s">
        <v>298</v>
      </c>
      <c r="B160" s="8">
        <v>160</v>
      </c>
      <c r="C160" s="1" t="s">
        <v>993</v>
      </c>
      <c r="D160" s="1" t="s">
        <v>279</v>
      </c>
      <c r="E160" s="1" t="s">
        <v>13</v>
      </c>
      <c r="F160" s="1" t="s">
        <v>706</v>
      </c>
      <c r="G160" s="8" t="s">
        <v>707</v>
      </c>
      <c r="H160" s="1" t="s">
        <v>119</v>
      </c>
      <c r="I160" s="1" t="s">
        <v>708</v>
      </c>
      <c r="J160" s="1" t="s">
        <v>26</v>
      </c>
      <c r="K160" s="1" t="s">
        <v>709</v>
      </c>
      <c r="L160" s="1" t="s">
        <v>710</v>
      </c>
      <c r="M160" s="1" t="s">
        <v>711</v>
      </c>
      <c r="T160"/>
    </row>
    <row r="161" spans="1:20" ht="45" x14ac:dyDescent="0.25">
      <c r="A161" s="1" t="s">
        <v>298</v>
      </c>
      <c r="B161" s="8">
        <v>161</v>
      </c>
      <c r="C161" s="1" t="s">
        <v>993</v>
      </c>
      <c r="D161" s="1" t="s">
        <v>279</v>
      </c>
      <c r="E161" s="1" t="s">
        <v>16</v>
      </c>
      <c r="F161" s="1" t="s">
        <v>712</v>
      </c>
      <c r="G161" s="8" t="s">
        <v>16</v>
      </c>
      <c r="H161" s="1" t="s">
        <v>16</v>
      </c>
      <c r="I161" s="1" t="s">
        <v>16</v>
      </c>
      <c r="J161" s="1" t="s">
        <v>16</v>
      </c>
      <c r="K161" s="1" t="s">
        <v>713</v>
      </c>
      <c r="L161" s="1" t="s">
        <v>303</v>
      </c>
      <c r="M161" s="1" t="s">
        <v>16</v>
      </c>
      <c r="T161"/>
    </row>
    <row r="162" spans="1:20" ht="105" x14ac:dyDescent="0.25">
      <c r="A162" s="1" t="s">
        <v>298</v>
      </c>
      <c r="B162" s="8">
        <v>162</v>
      </c>
      <c r="C162" s="1" t="s">
        <v>993</v>
      </c>
      <c r="D162" s="1" t="s">
        <v>279</v>
      </c>
      <c r="E162" s="1" t="s">
        <v>37</v>
      </c>
      <c r="F162" s="1" t="s">
        <v>714</v>
      </c>
      <c r="G162" s="8" t="s">
        <v>386</v>
      </c>
      <c r="H162" s="1" t="s">
        <v>16</v>
      </c>
      <c r="I162" s="1" t="s">
        <v>301</v>
      </c>
      <c r="J162" s="1" t="s">
        <v>16</v>
      </c>
      <c r="K162" s="1" t="s">
        <v>715</v>
      </c>
      <c r="L162" s="1" t="s">
        <v>716</v>
      </c>
      <c r="M162" s="1" t="s">
        <v>717</v>
      </c>
      <c r="T162"/>
    </row>
    <row r="163" spans="1:20" ht="75" x14ac:dyDescent="0.25">
      <c r="A163" s="1" t="s">
        <v>687</v>
      </c>
      <c r="B163" s="8">
        <v>163</v>
      </c>
      <c r="C163" s="1" t="s">
        <v>993</v>
      </c>
      <c r="D163" s="1" t="s">
        <v>279</v>
      </c>
      <c r="E163" s="1" t="s">
        <v>13</v>
      </c>
      <c r="F163" s="1" t="s">
        <v>718</v>
      </c>
      <c r="G163" s="8" t="s">
        <v>434</v>
      </c>
      <c r="H163" s="1" t="s">
        <v>387</v>
      </c>
      <c r="I163" s="1" t="s">
        <v>719</v>
      </c>
      <c r="J163" s="1" t="s">
        <v>976</v>
      </c>
      <c r="K163" s="1" t="s">
        <v>720</v>
      </c>
      <c r="L163" s="1" t="s">
        <v>721</v>
      </c>
      <c r="M163" s="1" t="s">
        <v>722</v>
      </c>
      <c r="T163"/>
    </row>
    <row r="164" spans="1:20" ht="120" x14ac:dyDescent="0.25">
      <c r="A164" s="1" t="s">
        <v>687</v>
      </c>
      <c r="B164" s="8">
        <v>164</v>
      </c>
      <c r="C164" s="1" t="s">
        <v>993</v>
      </c>
      <c r="D164" s="1" t="s">
        <v>279</v>
      </c>
      <c r="E164" s="1" t="s">
        <v>13</v>
      </c>
      <c r="F164" s="1" t="s">
        <v>723</v>
      </c>
      <c r="G164" s="8" t="s">
        <v>387</v>
      </c>
      <c r="H164" s="1" t="s">
        <v>387</v>
      </c>
      <c r="I164" s="1" t="s">
        <v>719</v>
      </c>
      <c r="J164" s="1" t="s">
        <v>976</v>
      </c>
      <c r="K164" s="1" t="s">
        <v>720</v>
      </c>
      <c r="L164" s="1" t="s">
        <v>721</v>
      </c>
      <c r="M164" s="1" t="s">
        <v>722</v>
      </c>
      <c r="T164"/>
    </row>
    <row r="165" spans="1:20" ht="105" x14ac:dyDescent="0.25">
      <c r="A165" s="1" t="s">
        <v>687</v>
      </c>
      <c r="B165" s="8">
        <v>165</v>
      </c>
      <c r="C165" s="1" t="s">
        <v>986</v>
      </c>
      <c r="D165" s="1" t="s">
        <v>279</v>
      </c>
      <c r="E165" s="1" t="s">
        <v>63</v>
      </c>
      <c r="F165" s="1" t="s">
        <v>724</v>
      </c>
      <c r="G165" s="8" t="s">
        <v>725</v>
      </c>
      <c r="H165" s="1" t="s">
        <v>725</v>
      </c>
      <c r="I165" s="1" t="s">
        <v>719</v>
      </c>
      <c r="J165" s="1" t="s">
        <v>26</v>
      </c>
      <c r="K165" s="1" t="s">
        <v>726</v>
      </c>
      <c r="L165" s="1" t="s">
        <v>727</v>
      </c>
      <c r="M165" s="1" t="s">
        <v>728</v>
      </c>
      <c r="T165"/>
    </row>
    <row r="166" spans="1:20" ht="90" x14ac:dyDescent="0.25">
      <c r="A166" s="1" t="s">
        <v>460</v>
      </c>
      <c r="B166" s="8">
        <v>166</v>
      </c>
      <c r="C166" s="1" t="s">
        <v>986</v>
      </c>
      <c r="D166" s="1" t="s">
        <v>279</v>
      </c>
      <c r="E166" s="1" t="s">
        <v>30</v>
      </c>
      <c r="F166" s="1" t="s">
        <v>729</v>
      </c>
      <c r="G166" s="8" t="s">
        <v>352</v>
      </c>
      <c r="H166" s="1" t="s">
        <v>730</v>
      </c>
      <c r="I166" s="1" t="s">
        <v>464</v>
      </c>
      <c r="J166" s="1" t="s">
        <v>26</v>
      </c>
      <c r="K166" s="1" t="s">
        <v>731</v>
      </c>
      <c r="L166" s="1" t="s">
        <v>732</v>
      </c>
      <c r="M166" s="1" t="s">
        <v>733</v>
      </c>
      <c r="T166"/>
    </row>
    <row r="167" spans="1:20" ht="75" x14ac:dyDescent="0.25">
      <c r="A167" s="1" t="s">
        <v>460</v>
      </c>
      <c r="B167" s="8">
        <v>167</v>
      </c>
      <c r="C167" s="1" t="s">
        <v>993</v>
      </c>
      <c r="D167" s="1" t="s">
        <v>279</v>
      </c>
      <c r="E167" s="1" t="s">
        <v>13</v>
      </c>
      <c r="F167" s="1" t="s">
        <v>734</v>
      </c>
      <c r="G167" s="8" t="s">
        <v>735</v>
      </c>
      <c r="H167" s="1" t="s">
        <v>16</v>
      </c>
      <c r="I167" s="1" t="s">
        <v>464</v>
      </c>
      <c r="J167" s="1" t="s">
        <v>26</v>
      </c>
      <c r="K167" s="1" t="s">
        <v>734</v>
      </c>
      <c r="L167" s="1" t="s">
        <v>736</v>
      </c>
      <c r="M167" s="1" t="s">
        <v>737</v>
      </c>
      <c r="T167"/>
    </row>
    <row r="168" spans="1:20" ht="75" x14ac:dyDescent="0.25">
      <c r="A168" s="1" t="s">
        <v>738</v>
      </c>
      <c r="B168" s="8">
        <v>168</v>
      </c>
      <c r="C168" s="1" t="s">
        <v>988</v>
      </c>
      <c r="D168" s="1" t="s">
        <v>739</v>
      </c>
      <c r="E168" s="1" t="s">
        <v>63</v>
      </c>
      <c r="F168" s="1" t="s">
        <v>740</v>
      </c>
      <c r="G168" s="8" t="s">
        <v>741</v>
      </c>
      <c r="H168" s="1" t="s">
        <v>119</v>
      </c>
      <c r="I168" s="1" t="s">
        <v>742</v>
      </c>
      <c r="J168" s="1" t="s">
        <v>18</v>
      </c>
      <c r="K168" s="1" t="s">
        <v>740</v>
      </c>
      <c r="L168" s="1" t="s">
        <v>743</v>
      </c>
      <c r="M168" s="1" t="s">
        <v>744</v>
      </c>
      <c r="S168">
        <f>SUM(N168,P168,Q168,R168)*O168</f>
        <v>0</v>
      </c>
    </row>
    <row r="169" spans="1:20" ht="75" x14ac:dyDescent="0.25">
      <c r="A169" s="1" t="s">
        <v>745</v>
      </c>
      <c r="B169" s="8">
        <v>169</v>
      </c>
      <c r="C169" s="1" t="s">
        <v>995</v>
      </c>
      <c r="D169" s="1" t="s">
        <v>739</v>
      </c>
      <c r="E169" s="1" t="s">
        <v>30</v>
      </c>
      <c r="F169" s="1" t="s">
        <v>746</v>
      </c>
      <c r="G169" s="8" t="s">
        <v>747</v>
      </c>
      <c r="H169" s="1" t="s">
        <v>747</v>
      </c>
      <c r="I169" s="1" t="s">
        <v>748</v>
      </c>
      <c r="J169" s="1" t="s">
        <v>26</v>
      </c>
      <c r="K169" s="1" t="s">
        <v>749</v>
      </c>
      <c r="L169" s="1" t="s">
        <v>750</v>
      </c>
      <c r="M169" s="1" t="s">
        <v>751</v>
      </c>
      <c r="T169"/>
    </row>
    <row r="170" spans="1:20" ht="75" x14ac:dyDescent="0.25">
      <c r="A170" s="1" t="s">
        <v>745</v>
      </c>
      <c r="B170" s="8">
        <v>170</v>
      </c>
      <c r="C170" s="1" t="s">
        <v>993</v>
      </c>
      <c r="D170" s="1" t="s">
        <v>739</v>
      </c>
      <c r="E170" s="1" t="s">
        <v>13</v>
      </c>
      <c r="F170" s="1" t="s">
        <v>752</v>
      </c>
      <c r="G170" s="8" t="s">
        <v>753</v>
      </c>
      <c r="H170" s="1" t="s">
        <v>754</v>
      </c>
      <c r="I170" s="1" t="s">
        <v>748</v>
      </c>
      <c r="J170" s="1" t="s">
        <v>18</v>
      </c>
      <c r="K170" s="1" t="s">
        <v>755</v>
      </c>
      <c r="L170" s="1" t="s">
        <v>756</v>
      </c>
      <c r="M170" s="1" t="s">
        <v>757</v>
      </c>
    </row>
    <row r="171" spans="1:20" ht="165" x14ac:dyDescent="0.25">
      <c r="A171" s="1" t="s">
        <v>745</v>
      </c>
      <c r="B171" s="8">
        <v>171</v>
      </c>
      <c r="C171" s="1" t="s">
        <v>986</v>
      </c>
      <c r="D171" s="1" t="s">
        <v>739</v>
      </c>
      <c r="E171" s="1" t="s">
        <v>37</v>
      </c>
      <c r="F171" s="1" t="s">
        <v>749</v>
      </c>
      <c r="G171" s="8" t="s">
        <v>366</v>
      </c>
      <c r="H171" s="1" t="s">
        <v>754</v>
      </c>
      <c r="I171" s="1" t="s">
        <v>748</v>
      </c>
      <c r="J171" s="1" t="s">
        <v>26</v>
      </c>
      <c r="K171" s="7" t="s">
        <v>981</v>
      </c>
      <c r="L171" s="7" t="s">
        <v>983</v>
      </c>
      <c r="M171" s="7" t="s">
        <v>984</v>
      </c>
    </row>
    <row r="172" spans="1:20" ht="75" x14ac:dyDescent="0.25">
      <c r="A172" s="1" t="s">
        <v>745</v>
      </c>
      <c r="B172" s="8">
        <v>172</v>
      </c>
      <c r="C172" s="1" t="s">
        <v>995</v>
      </c>
      <c r="D172" s="1" t="s">
        <v>739</v>
      </c>
      <c r="E172" s="1" t="s">
        <v>30</v>
      </c>
      <c r="F172" s="1" t="s">
        <v>758</v>
      </c>
      <c r="G172" s="8" t="s">
        <v>759</v>
      </c>
      <c r="H172" s="1" t="s">
        <v>759</v>
      </c>
      <c r="I172" s="1" t="s">
        <v>748</v>
      </c>
      <c r="J172" s="1" t="s">
        <v>18</v>
      </c>
      <c r="K172" s="1" t="s">
        <v>760</v>
      </c>
      <c r="L172" s="1" t="s">
        <v>761</v>
      </c>
      <c r="M172" s="1" t="s">
        <v>762</v>
      </c>
      <c r="T172"/>
    </row>
    <row r="173" spans="1:20" ht="105" x14ac:dyDescent="0.25">
      <c r="A173" s="1" t="s">
        <v>738</v>
      </c>
      <c r="B173" s="8">
        <v>173</v>
      </c>
      <c r="C173" s="1" t="s">
        <v>987</v>
      </c>
      <c r="D173" s="1" t="s">
        <v>739</v>
      </c>
      <c r="E173" s="1" t="s">
        <v>13</v>
      </c>
      <c r="F173" s="1" t="s">
        <v>763</v>
      </c>
      <c r="G173" s="8" t="s">
        <v>178</v>
      </c>
      <c r="H173" s="1" t="s">
        <v>764</v>
      </c>
      <c r="I173" s="1" t="s">
        <v>765</v>
      </c>
      <c r="J173" s="1" t="s">
        <v>16</v>
      </c>
      <c r="K173" s="1" t="s">
        <v>766</v>
      </c>
      <c r="L173" s="1" t="s">
        <v>767</v>
      </c>
      <c r="M173" s="1" t="s">
        <v>768</v>
      </c>
    </row>
    <row r="174" spans="1:20" ht="75" x14ac:dyDescent="0.25">
      <c r="A174" s="1" t="s">
        <v>738</v>
      </c>
      <c r="B174" s="8">
        <v>174</v>
      </c>
      <c r="C174" s="1" t="s">
        <v>993</v>
      </c>
      <c r="D174" s="1" t="s">
        <v>739</v>
      </c>
      <c r="E174" s="1" t="s">
        <v>63</v>
      </c>
      <c r="F174" s="1" t="s">
        <v>769</v>
      </c>
      <c r="G174" s="8" t="s">
        <v>770</v>
      </c>
      <c r="H174" s="1" t="s">
        <v>119</v>
      </c>
      <c r="I174" s="1" t="s">
        <v>771</v>
      </c>
      <c r="J174" s="1" t="s">
        <v>18</v>
      </c>
      <c r="K174" s="1" t="s">
        <v>772</v>
      </c>
      <c r="L174" s="1" t="s">
        <v>773</v>
      </c>
      <c r="M174" s="1" t="s">
        <v>774</v>
      </c>
    </row>
    <row r="175" spans="1:20" ht="75" x14ac:dyDescent="0.25">
      <c r="A175" s="1" t="s">
        <v>775</v>
      </c>
      <c r="B175" s="8">
        <v>175</v>
      </c>
      <c r="C175" s="1" t="s">
        <v>995</v>
      </c>
      <c r="D175" s="1" t="s">
        <v>739</v>
      </c>
      <c r="E175" s="1" t="s">
        <v>30</v>
      </c>
      <c r="F175" s="1" t="s">
        <v>776</v>
      </c>
      <c r="G175" s="8" t="s">
        <v>777</v>
      </c>
      <c r="H175" s="1" t="s">
        <v>18</v>
      </c>
      <c r="I175" s="1" t="s">
        <v>778</v>
      </c>
      <c r="J175" s="1" t="s">
        <v>18</v>
      </c>
      <c r="K175" s="1" t="s">
        <v>779</v>
      </c>
      <c r="L175" s="1" t="s">
        <v>780</v>
      </c>
      <c r="M175" s="1" t="s">
        <v>781</v>
      </c>
      <c r="T175"/>
    </row>
    <row r="176" spans="1:20" ht="180" x14ac:dyDescent="0.25">
      <c r="A176" s="1" t="s">
        <v>782</v>
      </c>
      <c r="B176" s="8">
        <v>176</v>
      </c>
      <c r="C176" s="1" t="s">
        <v>988</v>
      </c>
      <c r="D176" s="1" t="s">
        <v>739</v>
      </c>
      <c r="E176" s="1" t="s">
        <v>13</v>
      </c>
      <c r="F176" s="1" t="s">
        <v>783</v>
      </c>
      <c r="G176" s="8" t="s">
        <v>784</v>
      </c>
      <c r="H176" s="1" t="s">
        <v>387</v>
      </c>
      <c r="I176" s="1" t="s">
        <v>785</v>
      </c>
      <c r="J176" s="1" t="s">
        <v>18</v>
      </c>
      <c r="K176" s="1" t="s">
        <v>786</v>
      </c>
      <c r="L176" s="1" t="s">
        <v>787</v>
      </c>
      <c r="M176" s="1" t="s">
        <v>788</v>
      </c>
    </row>
    <row r="177" spans="1:20" ht="195" x14ac:dyDescent="0.25">
      <c r="A177" s="1" t="s">
        <v>782</v>
      </c>
      <c r="B177" s="8">
        <v>177</v>
      </c>
      <c r="C177" s="1" t="s">
        <v>988</v>
      </c>
      <c r="D177" s="1" t="s">
        <v>739</v>
      </c>
      <c r="E177" s="1" t="s">
        <v>13</v>
      </c>
      <c r="F177" s="1" t="s">
        <v>789</v>
      </c>
      <c r="G177" s="8" t="s">
        <v>790</v>
      </c>
      <c r="H177" s="1" t="s">
        <v>387</v>
      </c>
      <c r="I177" s="1" t="s">
        <v>785</v>
      </c>
      <c r="J177" s="1" t="s">
        <v>18</v>
      </c>
      <c r="K177" s="1" t="s">
        <v>786</v>
      </c>
      <c r="L177" s="1" t="s">
        <v>787</v>
      </c>
      <c r="M177" s="1" t="s">
        <v>788</v>
      </c>
    </row>
    <row r="178" spans="1:20" ht="135" x14ac:dyDescent="0.25">
      <c r="A178" s="1" t="s">
        <v>738</v>
      </c>
      <c r="B178" s="8">
        <v>178</v>
      </c>
      <c r="C178" s="1" t="s">
        <v>995</v>
      </c>
      <c r="D178" s="1" t="s">
        <v>739</v>
      </c>
      <c r="E178" s="1" t="s">
        <v>30</v>
      </c>
      <c r="F178" s="1" t="s">
        <v>791</v>
      </c>
      <c r="G178" s="8" t="s">
        <v>792</v>
      </c>
      <c r="H178" s="1" t="s">
        <v>386</v>
      </c>
      <c r="I178" s="1" t="s">
        <v>793</v>
      </c>
      <c r="J178" s="1" t="s">
        <v>18</v>
      </c>
      <c r="K178" s="1" t="s">
        <v>794</v>
      </c>
      <c r="L178" s="1" t="s">
        <v>795</v>
      </c>
      <c r="M178" s="1" t="s">
        <v>796</v>
      </c>
      <c r="T178"/>
    </row>
    <row r="179" spans="1:20" ht="75" x14ac:dyDescent="0.25">
      <c r="A179" s="1" t="s">
        <v>775</v>
      </c>
      <c r="B179" s="8">
        <v>179</v>
      </c>
      <c r="C179" s="1" t="s">
        <v>988</v>
      </c>
      <c r="D179" s="1" t="s">
        <v>739</v>
      </c>
      <c r="E179" s="1" t="s">
        <v>13</v>
      </c>
      <c r="F179" s="1" t="s">
        <v>797</v>
      </c>
      <c r="G179" s="8" t="s">
        <v>798</v>
      </c>
      <c r="H179" s="1" t="s">
        <v>26</v>
      </c>
      <c r="I179" s="1" t="s">
        <v>799</v>
      </c>
      <c r="J179" s="1" t="s">
        <v>18</v>
      </c>
      <c r="K179" s="1" t="s">
        <v>800</v>
      </c>
      <c r="L179" s="1" t="s">
        <v>801</v>
      </c>
      <c r="M179" s="1" t="s">
        <v>802</v>
      </c>
    </row>
    <row r="180" spans="1:20" ht="90" x14ac:dyDescent="0.25">
      <c r="A180" s="1" t="s">
        <v>775</v>
      </c>
      <c r="B180" s="8">
        <v>180</v>
      </c>
      <c r="C180" s="1" t="s">
        <v>995</v>
      </c>
      <c r="D180" s="1" t="s">
        <v>739</v>
      </c>
      <c r="E180" s="1" t="s">
        <v>30</v>
      </c>
      <c r="F180" s="1" t="s">
        <v>803</v>
      </c>
      <c r="G180" s="8" t="s">
        <v>804</v>
      </c>
      <c r="H180" s="1" t="s">
        <v>18</v>
      </c>
      <c r="I180" s="1" t="s">
        <v>778</v>
      </c>
      <c r="J180" s="1" t="s">
        <v>18</v>
      </c>
      <c r="K180" s="1" t="s">
        <v>805</v>
      </c>
      <c r="L180" s="1" t="s">
        <v>806</v>
      </c>
      <c r="M180" s="1" t="s">
        <v>807</v>
      </c>
      <c r="T180"/>
    </row>
    <row r="181" spans="1:20" ht="210" x14ac:dyDescent="0.25">
      <c r="A181" s="1" t="s">
        <v>808</v>
      </c>
      <c r="B181" s="8">
        <v>181</v>
      </c>
      <c r="C181" s="1" t="s">
        <v>988</v>
      </c>
      <c r="D181" s="1" t="s">
        <v>739</v>
      </c>
      <c r="E181" s="1" t="s">
        <v>63</v>
      </c>
      <c r="F181" s="1" t="s">
        <v>809</v>
      </c>
      <c r="G181" s="8" t="s">
        <v>86</v>
      </c>
      <c r="H181" s="1" t="s">
        <v>119</v>
      </c>
      <c r="I181" s="1" t="s">
        <v>810</v>
      </c>
      <c r="J181" s="1" t="s">
        <v>18</v>
      </c>
      <c r="K181" s="1" t="s">
        <v>811</v>
      </c>
      <c r="L181" s="1" t="s">
        <v>812</v>
      </c>
      <c r="M181" s="1" t="s">
        <v>813</v>
      </c>
    </row>
    <row r="182" spans="1:20" ht="75" x14ac:dyDescent="0.25">
      <c r="A182" s="1" t="s">
        <v>814</v>
      </c>
      <c r="B182" s="8">
        <v>182</v>
      </c>
      <c r="C182" s="1" t="s">
        <v>986</v>
      </c>
      <c r="D182" s="1" t="s">
        <v>739</v>
      </c>
      <c r="E182" s="1" t="s">
        <v>30</v>
      </c>
      <c r="F182" s="1" t="s">
        <v>815</v>
      </c>
      <c r="G182" s="8" t="s">
        <v>440</v>
      </c>
      <c r="H182" s="1" t="s">
        <v>440</v>
      </c>
      <c r="I182" s="1" t="s">
        <v>816</v>
      </c>
      <c r="J182" s="1" t="s">
        <v>18</v>
      </c>
      <c r="K182" s="1" t="s">
        <v>815</v>
      </c>
      <c r="L182" s="1" t="s">
        <v>817</v>
      </c>
      <c r="M182" s="1" t="s">
        <v>818</v>
      </c>
      <c r="T182"/>
    </row>
    <row r="183" spans="1:20" ht="75" x14ac:dyDescent="0.25">
      <c r="A183" s="1" t="s">
        <v>814</v>
      </c>
      <c r="B183" s="8">
        <v>183</v>
      </c>
      <c r="C183" s="1" t="s">
        <v>993</v>
      </c>
      <c r="D183" s="1" t="s">
        <v>739</v>
      </c>
      <c r="E183" s="1" t="s">
        <v>13</v>
      </c>
      <c r="F183" s="1" t="s">
        <v>819</v>
      </c>
      <c r="G183" s="8" t="s">
        <v>440</v>
      </c>
      <c r="H183" s="1" t="s">
        <v>820</v>
      </c>
      <c r="I183" s="1" t="s">
        <v>816</v>
      </c>
      <c r="J183" s="1" t="s">
        <v>18</v>
      </c>
      <c r="K183" s="1" t="s">
        <v>819</v>
      </c>
      <c r="L183" s="1" t="s">
        <v>821</v>
      </c>
      <c r="M183" s="1" t="s">
        <v>822</v>
      </c>
    </row>
    <row r="184" spans="1:20" ht="165" x14ac:dyDescent="0.25">
      <c r="A184" s="1" t="s">
        <v>738</v>
      </c>
      <c r="B184" s="8">
        <v>184</v>
      </c>
      <c r="C184" s="1" t="s">
        <v>986</v>
      </c>
      <c r="D184" s="1" t="s">
        <v>739</v>
      </c>
      <c r="E184" s="1" t="s">
        <v>13</v>
      </c>
      <c r="F184" s="1" t="s">
        <v>823</v>
      </c>
      <c r="G184" s="8" t="s">
        <v>48</v>
      </c>
      <c r="H184" s="1" t="s">
        <v>119</v>
      </c>
      <c r="I184" s="1" t="s">
        <v>771</v>
      </c>
      <c r="J184" s="1" t="s">
        <v>26</v>
      </c>
      <c r="K184" s="1" t="s">
        <v>824</v>
      </c>
      <c r="L184" s="1" t="s">
        <v>825</v>
      </c>
      <c r="M184" s="1" t="s">
        <v>826</v>
      </c>
    </row>
    <row r="185" spans="1:20" ht="210" x14ac:dyDescent="0.25">
      <c r="A185" s="1" t="s">
        <v>827</v>
      </c>
      <c r="B185" s="8">
        <v>185</v>
      </c>
      <c r="C185" s="1" t="s">
        <v>995</v>
      </c>
      <c r="D185" s="1" t="s">
        <v>739</v>
      </c>
      <c r="E185" s="1" t="s">
        <v>30</v>
      </c>
      <c r="F185" s="1" t="s">
        <v>828</v>
      </c>
      <c r="G185" s="8" t="s">
        <v>829</v>
      </c>
      <c r="H185" s="1" t="s">
        <v>829</v>
      </c>
      <c r="I185" s="1" t="s">
        <v>830</v>
      </c>
      <c r="J185" s="1" t="s">
        <v>26</v>
      </c>
      <c r="K185" s="1" t="s">
        <v>831</v>
      </c>
      <c r="L185" s="1" t="s">
        <v>832</v>
      </c>
      <c r="M185" s="1" t="s">
        <v>833</v>
      </c>
      <c r="T185"/>
    </row>
    <row r="186" spans="1:20" ht="195" x14ac:dyDescent="0.25">
      <c r="A186" s="1" t="s">
        <v>827</v>
      </c>
      <c r="B186" s="8">
        <v>186</v>
      </c>
      <c r="C186" s="1" t="s">
        <v>995</v>
      </c>
      <c r="D186" s="1" t="s">
        <v>739</v>
      </c>
      <c r="E186" s="1" t="s">
        <v>30</v>
      </c>
      <c r="F186" s="1" t="s">
        <v>834</v>
      </c>
      <c r="G186" s="8" t="s">
        <v>835</v>
      </c>
      <c r="H186" s="1" t="s">
        <v>835</v>
      </c>
      <c r="I186" s="1" t="s">
        <v>830</v>
      </c>
      <c r="J186" s="1" t="s">
        <v>26</v>
      </c>
      <c r="K186" s="1" t="s">
        <v>836</v>
      </c>
      <c r="L186" s="1" t="s">
        <v>837</v>
      </c>
      <c r="M186" s="1" t="s">
        <v>838</v>
      </c>
      <c r="T186"/>
    </row>
    <row r="187" spans="1:20" ht="75" x14ac:dyDescent="0.25">
      <c r="A187" s="1" t="s">
        <v>827</v>
      </c>
      <c r="B187" s="8">
        <v>187</v>
      </c>
      <c r="C187" s="1" t="s">
        <v>987</v>
      </c>
      <c r="D187" s="1" t="s">
        <v>739</v>
      </c>
      <c r="E187" s="1" t="s">
        <v>13</v>
      </c>
      <c r="F187" s="1" t="s">
        <v>839</v>
      </c>
      <c r="G187" s="8" t="s">
        <v>39</v>
      </c>
      <c r="H187" s="1" t="s">
        <v>65</v>
      </c>
      <c r="I187" s="1" t="s">
        <v>830</v>
      </c>
      <c r="J187" s="1" t="s">
        <v>26</v>
      </c>
      <c r="K187" s="1" t="s">
        <v>831</v>
      </c>
      <c r="L187" s="1" t="s">
        <v>832</v>
      </c>
      <c r="M187" s="1" t="s">
        <v>833</v>
      </c>
    </row>
    <row r="188" spans="1:20" ht="75" x14ac:dyDescent="0.25">
      <c r="A188" s="1" t="s">
        <v>827</v>
      </c>
      <c r="B188" s="8">
        <v>188</v>
      </c>
      <c r="C188" s="1" t="s">
        <v>993</v>
      </c>
      <c r="D188" s="1" t="s">
        <v>739</v>
      </c>
      <c r="E188" s="1" t="s">
        <v>13</v>
      </c>
      <c r="F188" s="1" t="s">
        <v>840</v>
      </c>
      <c r="G188" s="8" t="s">
        <v>770</v>
      </c>
      <c r="H188" s="1" t="s">
        <v>386</v>
      </c>
      <c r="I188" s="1" t="s">
        <v>830</v>
      </c>
      <c r="J188" s="1" t="s">
        <v>18</v>
      </c>
      <c r="K188" s="1" t="s">
        <v>831</v>
      </c>
      <c r="L188" s="1" t="s">
        <v>832</v>
      </c>
      <c r="M188" s="1" t="s">
        <v>833</v>
      </c>
    </row>
    <row r="189" spans="1:20" ht="75" x14ac:dyDescent="0.25">
      <c r="A189" s="1" t="s">
        <v>827</v>
      </c>
      <c r="B189" s="8">
        <v>189</v>
      </c>
      <c r="C189" s="1" t="s">
        <v>986</v>
      </c>
      <c r="D189" s="1" t="s">
        <v>739</v>
      </c>
      <c r="E189" s="1" t="s">
        <v>13</v>
      </c>
      <c r="F189" s="1" t="s">
        <v>841</v>
      </c>
      <c r="G189" s="8" t="s">
        <v>48</v>
      </c>
      <c r="H189" s="1" t="s">
        <v>16</v>
      </c>
      <c r="I189" s="1" t="s">
        <v>830</v>
      </c>
      <c r="J189" s="1" t="s">
        <v>26</v>
      </c>
      <c r="K189" s="1" t="s">
        <v>842</v>
      </c>
      <c r="L189" s="1" t="s">
        <v>843</v>
      </c>
      <c r="M189" s="1" t="s">
        <v>844</v>
      </c>
    </row>
    <row r="190" spans="1:20" ht="90" x14ac:dyDescent="0.25">
      <c r="A190" s="1" t="s">
        <v>808</v>
      </c>
      <c r="B190" s="8">
        <v>190</v>
      </c>
      <c r="C190" s="1" t="s">
        <v>995</v>
      </c>
      <c r="D190" s="1" t="s">
        <v>739</v>
      </c>
      <c r="E190" s="1" t="s">
        <v>30</v>
      </c>
      <c r="F190" s="1" t="s">
        <v>845</v>
      </c>
      <c r="G190" s="8" t="s">
        <v>846</v>
      </c>
      <c r="H190" s="1" t="s">
        <v>846</v>
      </c>
      <c r="I190" s="1" t="s">
        <v>810</v>
      </c>
      <c r="J190" s="1" t="s">
        <v>26</v>
      </c>
      <c r="K190" s="1" t="s">
        <v>847</v>
      </c>
      <c r="L190" s="1" t="s">
        <v>848</v>
      </c>
      <c r="M190" s="1" t="s">
        <v>849</v>
      </c>
      <c r="T190"/>
    </row>
    <row r="191" spans="1:20" ht="165" x14ac:dyDescent="0.25">
      <c r="A191" s="1" t="s">
        <v>808</v>
      </c>
      <c r="B191" s="8">
        <v>191</v>
      </c>
      <c r="C191" s="1" t="s">
        <v>993</v>
      </c>
      <c r="D191" s="1" t="s">
        <v>739</v>
      </c>
      <c r="E191" s="1" t="s">
        <v>63</v>
      </c>
      <c r="F191" s="1" t="s">
        <v>850</v>
      </c>
      <c r="G191" s="8" t="s">
        <v>119</v>
      </c>
      <c r="H191" s="1" t="s">
        <v>119</v>
      </c>
      <c r="I191" s="1" t="s">
        <v>810</v>
      </c>
      <c r="J191" s="1" t="s">
        <v>26</v>
      </c>
      <c r="K191" s="1" t="s">
        <v>851</v>
      </c>
      <c r="L191" s="1" t="s">
        <v>852</v>
      </c>
      <c r="M191" s="1" t="s">
        <v>849</v>
      </c>
    </row>
    <row r="192" spans="1:20" ht="75" x14ac:dyDescent="0.25">
      <c r="A192" s="1" t="s">
        <v>814</v>
      </c>
      <c r="B192" s="8">
        <v>192</v>
      </c>
      <c r="C192" s="1" t="s">
        <v>988</v>
      </c>
      <c r="D192" s="1" t="s">
        <v>739</v>
      </c>
      <c r="E192" s="1" t="s">
        <v>13</v>
      </c>
      <c r="F192" s="1" t="s">
        <v>853</v>
      </c>
      <c r="G192" s="8" t="s">
        <v>214</v>
      </c>
      <c r="H192" s="1" t="s">
        <v>214</v>
      </c>
      <c r="I192" s="1" t="s">
        <v>816</v>
      </c>
      <c r="J192" s="1" t="s">
        <v>26</v>
      </c>
      <c r="K192" s="1" t="s">
        <v>854</v>
      </c>
      <c r="L192" s="1" t="s">
        <v>821</v>
      </c>
      <c r="M192" s="1" t="s">
        <v>110</v>
      </c>
    </row>
    <row r="193" spans="1:20" ht="105" x14ac:dyDescent="0.25">
      <c r="A193" s="1" t="s">
        <v>814</v>
      </c>
      <c r="B193" s="8">
        <v>193</v>
      </c>
      <c r="C193" s="1" t="s">
        <v>993</v>
      </c>
      <c r="D193" s="1" t="s">
        <v>739</v>
      </c>
      <c r="E193" s="1" t="s">
        <v>13</v>
      </c>
      <c r="F193" s="1" t="s">
        <v>855</v>
      </c>
      <c r="G193" s="8" t="s">
        <v>730</v>
      </c>
      <c r="H193" s="1" t="s">
        <v>820</v>
      </c>
      <c r="I193" s="1" t="s">
        <v>816</v>
      </c>
      <c r="J193" s="1" t="s">
        <v>18</v>
      </c>
      <c r="K193" s="1" t="s">
        <v>856</v>
      </c>
      <c r="L193" s="1" t="s">
        <v>857</v>
      </c>
      <c r="M193" s="1" t="s">
        <v>858</v>
      </c>
    </row>
    <row r="194" spans="1:20" ht="195" x14ac:dyDescent="0.25">
      <c r="A194" s="1" t="s">
        <v>814</v>
      </c>
      <c r="B194" s="8">
        <v>194</v>
      </c>
      <c r="C194" s="1" t="s">
        <v>987</v>
      </c>
      <c r="D194" s="1" t="s">
        <v>739</v>
      </c>
      <c r="E194" s="1" t="s">
        <v>13</v>
      </c>
      <c r="F194" s="1" t="s">
        <v>856</v>
      </c>
      <c r="G194" s="8" t="s">
        <v>859</v>
      </c>
      <c r="H194" s="1" t="s">
        <v>860</v>
      </c>
      <c r="I194" s="1" t="s">
        <v>816</v>
      </c>
      <c r="J194" s="1" t="s">
        <v>18</v>
      </c>
      <c r="K194" s="1" t="s">
        <v>861</v>
      </c>
      <c r="L194" s="1" t="s">
        <v>862</v>
      </c>
      <c r="M194" s="1" t="s">
        <v>863</v>
      </c>
    </row>
    <row r="195" spans="1:20" ht="90" x14ac:dyDescent="0.25">
      <c r="A195" s="1" t="s">
        <v>814</v>
      </c>
      <c r="B195" s="8">
        <v>195</v>
      </c>
      <c r="C195" s="1" t="s">
        <v>993</v>
      </c>
      <c r="D195" s="1" t="s">
        <v>739</v>
      </c>
      <c r="E195" s="1" t="s">
        <v>13</v>
      </c>
      <c r="F195" s="1" t="s">
        <v>864</v>
      </c>
      <c r="G195" s="8" t="s">
        <v>865</v>
      </c>
      <c r="H195" s="1" t="s">
        <v>865</v>
      </c>
      <c r="I195" s="1" t="s">
        <v>816</v>
      </c>
      <c r="J195" s="1" t="s">
        <v>18</v>
      </c>
      <c r="K195" s="1" t="s">
        <v>864</v>
      </c>
      <c r="L195" s="1" t="s">
        <v>821</v>
      </c>
      <c r="M195" s="1" t="s">
        <v>866</v>
      </c>
    </row>
    <row r="196" spans="1:20" ht="75" x14ac:dyDescent="0.25">
      <c r="A196" s="1" t="s">
        <v>814</v>
      </c>
      <c r="B196" s="8">
        <v>196</v>
      </c>
      <c r="C196" s="1" t="s">
        <v>993</v>
      </c>
      <c r="D196" s="1" t="s">
        <v>739</v>
      </c>
      <c r="E196" s="1" t="s">
        <v>13</v>
      </c>
      <c r="F196" s="1" t="s">
        <v>867</v>
      </c>
      <c r="G196" s="8" t="s">
        <v>440</v>
      </c>
      <c r="H196" s="1" t="s">
        <v>16</v>
      </c>
      <c r="I196" s="1" t="s">
        <v>816</v>
      </c>
      <c r="J196" s="1" t="s">
        <v>18</v>
      </c>
      <c r="K196" s="1" t="s">
        <v>864</v>
      </c>
      <c r="L196" s="1" t="s">
        <v>821</v>
      </c>
      <c r="M196" s="1" t="s">
        <v>866</v>
      </c>
    </row>
    <row r="197" spans="1:20" ht="75" x14ac:dyDescent="0.25">
      <c r="A197" s="1" t="s">
        <v>814</v>
      </c>
      <c r="B197" s="8">
        <v>197</v>
      </c>
      <c r="C197" s="1" t="s">
        <v>993</v>
      </c>
      <c r="D197" s="1" t="s">
        <v>739</v>
      </c>
      <c r="E197" s="1" t="s">
        <v>13</v>
      </c>
      <c r="F197" s="1" t="s">
        <v>868</v>
      </c>
      <c r="G197" s="8" t="s">
        <v>386</v>
      </c>
      <c r="H197" s="1" t="s">
        <v>386</v>
      </c>
      <c r="I197" s="1" t="s">
        <v>785</v>
      </c>
      <c r="J197" s="1" t="s">
        <v>26</v>
      </c>
      <c r="K197" s="1" t="s">
        <v>815</v>
      </c>
      <c r="L197" s="1" t="s">
        <v>817</v>
      </c>
      <c r="M197" s="1" t="s">
        <v>818</v>
      </c>
    </row>
    <row r="198" spans="1:20" s="12" customFormat="1" ht="75" x14ac:dyDescent="0.25">
      <c r="A198" s="10" t="s">
        <v>814</v>
      </c>
      <c r="B198" s="11">
        <v>198</v>
      </c>
      <c r="C198" s="10" t="s">
        <v>991</v>
      </c>
      <c r="D198" s="10" t="s">
        <v>739</v>
      </c>
      <c r="E198" s="10" t="s">
        <v>13</v>
      </c>
      <c r="F198" s="10" t="s">
        <v>869</v>
      </c>
      <c r="G198" s="11" t="s">
        <v>386</v>
      </c>
      <c r="H198" s="10" t="s">
        <v>386</v>
      </c>
      <c r="I198" s="10" t="s">
        <v>785</v>
      </c>
      <c r="J198" s="10" t="s">
        <v>18</v>
      </c>
      <c r="K198" s="10" t="s">
        <v>815</v>
      </c>
      <c r="L198" s="10" t="s">
        <v>817</v>
      </c>
      <c r="M198" s="10" t="s">
        <v>818</v>
      </c>
      <c r="T198" s="13"/>
    </row>
    <row r="199" spans="1:20" ht="75" x14ac:dyDescent="0.25">
      <c r="A199" s="1" t="s">
        <v>814</v>
      </c>
      <c r="B199" s="8">
        <v>199</v>
      </c>
      <c r="C199" s="1" t="s">
        <v>993</v>
      </c>
      <c r="D199" s="1" t="s">
        <v>739</v>
      </c>
      <c r="E199" s="1" t="s">
        <v>13</v>
      </c>
      <c r="F199" s="1" t="s">
        <v>870</v>
      </c>
      <c r="G199" s="8" t="s">
        <v>386</v>
      </c>
      <c r="H199" s="1" t="s">
        <v>386</v>
      </c>
      <c r="I199" s="1" t="s">
        <v>785</v>
      </c>
      <c r="J199" s="1" t="s">
        <v>18</v>
      </c>
      <c r="K199" s="1" t="s">
        <v>864</v>
      </c>
      <c r="L199" s="1" t="s">
        <v>821</v>
      </c>
      <c r="M199" s="1" t="s">
        <v>866</v>
      </c>
    </row>
    <row r="200" spans="1:20" ht="75" x14ac:dyDescent="0.25">
      <c r="A200" s="1" t="s">
        <v>775</v>
      </c>
      <c r="B200" s="8">
        <v>200</v>
      </c>
      <c r="C200" s="1" t="s">
        <v>988</v>
      </c>
      <c r="D200" s="1" t="s">
        <v>739</v>
      </c>
      <c r="E200" s="1" t="s">
        <v>13</v>
      </c>
      <c r="F200" s="1" t="s">
        <v>871</v>
      </c>
      <c r="G200" s="8" t="s">
        <v>872</v>
      </c>
      <c r="H200" s="1" t="s">
        <v>26</v>
      </c>
      <c r="I200" s="1" t="s">
        <v>778</v>
      </c>
      <c r="J200" s="1" t="s">
        <v>18</v>
      </c>
      <c r="K200" s="1" t="s">
        <v>800</v>
      </c>
      <c r="L200" s="1" t="s">
        <v>801</v>
      </c>
      <c r="M200" s="1" t="s">
        <v>802</v>
      </c>
    </row>
    <row r="201" spans="1:20" ht="120" x14ac:dyDescent="0.25">
      <c r="A201" s="1" t="s">
        <v>873</v>
      </c>
      <c r="B201" s="8">
        <v>201</v>
      </c>
      <c r="C201" s="1" t="s">
        <v>993</v>
      </c>
      <c r="D201" s="1" t="s">
        <v>739</v>
      </c>
      <c r="E201" s="1" t="s">
        <v>13</v>
      </c>
      <c r="F201" s="1" t="s">
        <v>874</v>
      </c>
      <c r="G201" s="8" t="s">
        <v>603</v>
      </c>
      <c r="H201" s="1" t="s">
        <v>16</v>
      </c>
      <c r="I201" s="1" t="s">
        <v>875</v>
      </c>
      <c r="J201" s="1" t="s">
        <v>18</v>
      </c>
      <c r="K201" s="1" t="s">
        <v>876</v>
      </c>
      <c r="L201" s="1" t="s">
        <v>877</v>
      </c>
      <c r="M201" s="1" t="s">
        <v>878</v>
      </c>
    </row>
    <row r="202" spans="1:20" ht="75" x14ac:dyDescent="0.25">
      <c r="A202" s="1" t="s">
        <v>775</v>
      </c>
      <c r="B202" s="8">
        <v>202</v>
      </c>
      <c r="C202" s="1" t="s">
        <v>988</v>
      </c>
      <c r="D202" s="1" t="s">
        <v>739</v>
      </c>
      <c r="E202" s="1" t="s">
        <v>13</v>
      </c>
      <c r="F202" s="1" t="s">
        <v>879</v>
      </c>
      <c r="G202" s="8" t="s">
        <v>880</v>
      </c>
      <c r="H202" s="1" t="s">
        <v>26</v>
      </c>
      <c r="I202" s="1" t="s">
        <v>799</v>
      </c>
      <c r="J202" s="1" t="s">
        <v>18</v>
      </c>
      <c r="K202" s="1" t="s">
        <v>800</v>
      </c>
      <c r="L202" s="1" t="s">
        <v>801</v>
      </c>
      <c r="M202" s="1" t="s">
        <v>802</v>
      </c>
    </row>
    <row r="203" spans="1:20" ht="75" x14ac:dyDescent="0.25">
      <c r="A203" s="1" t="s">
        <v>775</v>
      </c>
      <c r="B203" s="8">
        <v>203</v>
      </c>
      <c r="C203" s="1" t="s">
        <v>988</v>
      </c>
      <c r="D203" s="1" t="s">
        <v>739</v>
      </c>
      <c r="E203" s="1" t="s">
        <v>13</v>
      </c>
      <c r="F203" s="1" t="s">
        <v>881</v>
      </c>
      <c r="G203" s="8" t="s">
        <v>882</v>
      </c>
      <c r="H203" s="1" t="s">
        <v>26</v>
      </c>
      <c r="I203" s="1" t="s">
        <v>778</v>
      </c>
      <c r="J203" s="1" t="s">
        <v>18</v>
      </c>
      <c r="K203" s="1" t="s">
        <v>800</v>
      </c>
      <c r="L203" s="1" t="s">
        <v>801</v>
      </c>
      <c r="M203" s="1" t="s">
        <v>802</v>
      </c>
    </row>
    <row r="204" spans="1:20" ht="75" x14ac:dyDescent="0.25">
      <c r="A204" s="1" t="s">
        <v>775</v>
      </c>
      <c r="B204" s="8">
        <v>204</v>
      </c>
      <c r="C204" s="1" t="s">
        <v>988</v>
      </c>
      <c r="D204" s="1" t="s">
        <v>739</v>
      </c>
      <c r="E204" s="1" t="s">
        <v>13</v>
      </c>
      <c r="F204" s="1" t="s">
        <v>883</v>
      </c>
      <c r="G204" s="8" t="s">
        <v>798</v>
      </c>
      <c r="H204" s="1" t="s">
        <v>26</v>
      </c>
      <c r="I204" s="1" t="s">
        <v>799</v>
      </c>
      <c r="J204" s="1" t="s">
        <v>18</v>
      </c>
      <c r="K204" s="1" t="s">
        <v>800</v>
      </c>
      <c r="L204" s="1" t="s">
        <v>801</v>
      </c>
      <c r="M204" s="1" t="s">
        <v>802</v>
      </c>
    </row>
    <row r="205" spans="1:20" ht="75" x14ac:dyDescent="0.25">
      <c r="A205" s="1" t="s">
        <v>775</v>
      </c>
      <c r="B205" s="8">
        <v>205</v>
      </c>
      <c r="C205" s="1" t="s">
        <v>988</v>
      </c>
      <c r="D205" s="1" t="s">
        <v>739</v>
      </c>
      <c r="E205" s="1" t="s">
        <v>13</v>
      </c>
      <c r="F205" s="1" t="s">
        <v>884</v>
      </c>
      <c r="G205" s="8" t="s">
        <v>885</v>
      </c>
      <c r="H205" s="1" t="s">
        <v>26</v>
      </c>
      <c r="I205" s="1" t="s">
        <v>799</v>
      </c>
      <c r="J205" s="1" t="s">
        <v>18</v>
      </c>
      <c r="K205" s="1" t="s">
        <v>800</v>
      </c>
      <c r="L205" s="1" t="s">
        <v>801</v>
      </c>
      <c r="M205" s="1" t="s">
        <v>802</v>
      </c>
    </row>
    <row r="206" spans="1:20" ht="75" x14ac:dyDescent="0.25">
      <c r="A206" s="1" t="s">
        <v>775</v>
      </c>
      <c r="B206" s="8">
        <v>206</v>
      </c>
      <c r="C206" s="1" t="s">
        <v>988</v>
      </c>
      <c r="D206" s="1" t="s">
        <v>739</v>
      </c>
      <c r="E206" s="1" t="s">
        <v>13</v>
      </c>
      <c r="F206" s="1" t="s">
        <v>886</v>
      </c>
      <c r="G206" s="8" t="s">
        <v>887</v>
      </c>
      <c r="H206" s="1" t="s">
        <v>26</v>
      </c>
      <c r="I206" s="1" t="s">
        <v>778</v>
      </c>
      <c r="J206" s="1" t="s">
        <v>18</v>
      </c>
      <c r="K206" s="1" t="s">
        <v>888</v>
      </c>
      <c r="L206" s="1" t="s">
        <v>889</v>
      </c>
      <c r="M206" s="1" t="s">
        <v>890</v>
      </c>
    </row>
    <row r="207" spans="1:20" ht="75" x14ac:dyDescent="0.25">
      <c r="A207" s="1" t="s">
        <v>775</v>
      </c>
      <c r="B207" s="8">
        <v>207</v>
      </c>
      <c r="C207" s="1" t="s">
        <v>988</v>
      </c>
      <c r="D207" s="1" t="s">
        <v>739</v>
      </c>
      <c r="E207" s="1" t="s">
        <v>13</v>
      </c>
      <c r="F207" s="1" t="s">
        <v>891</v>
      </c>
      <c r="G207" s="8" t="s">
        <v>892</v>
      </c>
      <c r="H207" s="1" t="s">
        <v>26</v>
      </c>
      <c r="I207" s="1" t="s">
        <v>778</v>
      </c>
      <c r="J207" s="1" t="s">
        <v>18</v>
      </c>
      <c r="K207" s="1" t="s">
        <v>888</v>
      </c>
      <c r="L207" s="1" t="s">
        <v>889</v>
      </c>
      <c r="M207" s="1" t="s">
        <v>890</v>
      </c>
    </row>
    <row r="208" spans="1:20" ht="75" x14ac:dyDescent="0.25">
      <c r="A208" s="1" t="s">
        <v>775</v>
      </c>
      <c r="B208" s="8">
        <v>208</v>
      </c>
      <c r="C208" s="1" t="s">
        <v>988</v>
      </c>
      <c r="D208" s="1" t="s">
        <v>739</v>
      </c>
      <c r="E208" s="1" t="s">
        <v>13</v>
      </c>
      <c r="F208" s="1" t="s">
        <v>893</v>
      </c>
      <c r="G208" s="8" t="s">
        <v>894</v>
      </c>
      <c r="H208" s="1" t="s">
        <v>26</v>
      </c>
      <c r="I208" s="1" t="s">
        <v>799</v>
      </c>
      <c r="J208" s="1" t="s">
        <v>18</v>
      </c>
      <c r="K208" s="1" t="s">
        <v>888</v>
      </c>
      <c r="L208" s="1" t="s">
        <v>889</v>
      </c>
      <c r="M208" s="1" t="s">
        <v>890</v>
      </c>
    </row>
    <row r="209" spans="1:20" ht="75" x14ac:dyDescent="0.25">
      <c r="A209" s="1" t="s">
        <v>775</v>
      </c>
      <c r="B209" s="8">
        <v>209</v>
      </c>
      <c r="C209" s="1" t="s">
        <v>988</v>
      </c>
      <c r="D209" s="1" t="s">
        <v>739</v>
      </c>
      <c r="E209" s="1" t="s">
        <v>13</v>
      </c>
      <c r="F209" s="1" t="s">
        <v>895</v>
      </c>
      <c r="G209" s="8" t="s">
        <v>896</v>
      </c>
      <c r="H209" s="1" t="s">
        <v>26</v>
      </c>
      <c r="I209" s="1" t="s">
        <v>799</v>
      </c>
      <c r="J209" s="1" t="s">
        <v>18</v>
      </c>
      <c r="K209" s="1" t="s">
        <v>888</v>
      </c>
      <c r="L209" s="1" t="s">
        <v>889</v>
      </c>
      <c r="M209" s="1" t="s">
        <v>890</v>
      </c>
    </row>
    <row r="210" spans="1:20" ht="75" x14ac:dyDescent="0.25">
      <c r="A210" s="1" t="s">
        <v>775</v>
      </c>
      <c r="B210" s="8">
        <v>210</v>
      </c>
      <c r="C210" s="1" t="s">
        <v>988</v>
      </c>
      <c r="D210" s="1" t="s">
        <v>739</v>
      </c>
      <c r="E210" s="1" t="s">
        <v>13</v>
      </c>
      <c r="F210" s="1" t="s">
        <v>897</v>
      </c>
      <c r="G210" s="8" t="s">
        <v>894</v>
      </c>
      <c r="H210" s="1" t="s">
        <v>26</v>
      </c>
      <c r="I210" s="1" t="s">
        <v>778</v>
      </c>
      <c r="J210" s="1" t="s">
        <v>18</v>
      </c>
      <c r="K210" s="1" t="s">
        <v>888</v>
      </c>
      <c r="L210" s="1" t="s">
        <v>889</v>
      </c>
      <c r="M210" s="1" t="s">
        <v>890</v>
      </c>
    </row>
    <row r="211" spans="1:20" ht="75" x14ac:dyDescent="0.25">
      <c r="A211" s="1" t="s">
        <v>775</v>
      </c>
      <c r="B211" s="8">
        <v>211</v>
      </c>
      <c r="C211" s="1" t="s">
        <v>988</v>
      </c>
      <c r="D211" s="1" t="s">
        <v>739</v>
      </c>
      <c r="E211" s="1" t="s">
        <v>13</v>
      </c>
      <c r="F211" s="1" t="s">
        <v>898</v>
      </c>
      <c r="G211" s="8" t="s">
        <v>846</v>
      </c>
      <c r="H211" s="1" t="s">
        <v>26</v>
      </c>
      <c r="I211" s="1" t="s">
        <v>799</v>
      </c>
      <c r="J211" s="1" t="s">
        <v>18</v>
      </c>
      <c r="K211" s="1" t="s">
        <v>888</v>
      </c>
      <c r="L211" s="1" t="s">
        <v>889</v>
      </c>
      <c r="M211" s="1" t="s">
        <v>890</v>
      </c>
    </row>
    <row r="212" spans="1:20" ht="105" x14ac:dyDescent="0.25">
      <c r="A212" s="1" t="s">
        <v>873</v>
      </c>
      <c r="B212" s="8">
        <v>212</v>
      </c>
      <c r="C212" s="1" t="s">
        <v>995</v>
      </c>
      <c r="D212" s="1" t="s">
        <v>739</v>
      </c>
      <c r="E212" s="1" t="s">
        <v>30</v>
      </c>
      <c r="F212" s="1" t="s">
        <v>899</v>
      </c>
      <c r="G212" s="8" t="s">
        <v>318</v>
      </c>
      <c r="H212" s="1" t="s">
        <v>318</v>
      </c>
      <c r="I212" s="1" t="s">
        <v>875</v>
      </c>
      <c r="J212" s="1" t="s">
        <v>26</v>
      </c>
      <c r="K212" s="1" t="s">
        <v>900</v>
      </c>
      <c r="L212" s="1" t="s">
        <v>901</v>
      </c>
      <c r="M212" s="1" t="s">
        <v>902</v>
      </c>
      <c r="T212"/>
    </row>
    <row r="213" spans="1:20" ht="75" x14ac:dyDescent="0.25">
      <c r="A213" s="1" t="s">
        <v>873</v>
      </c>
      <c r="B213" s="8">
        <v>213</v>
      </c>
      <c r="C213" s="1" t="s">
        <v>995</v>
      </c>
      <c r="D213" s="1" t="s">
        <v>739</v>
      </c>
      <c r="E213" s="1" t="s">
        <v>30</v>
      </c>
      <c r="F213" s="1" t="s">
        <v>903</v>
      </c>
      <c r="G213" s="8" t="s">
        <v>904</v>
      </c>
      <c r="H213" s="1" t="s">
        <v>904</v>
      </c>
      <c r="I213" s="1" t="s">
        <v>875</v>
      </c>
      <c r="J213" s="1" t="s">
        <v>26</v>
      </c>
      <c r="K213" s="1" t="s">
        <v>905</v>
      </c>
      <c r="L213" s="1" t="s">
        <v>906</v>
      </c>
      <c r="M213" s="1" t="s">
        <v>907</v>
      </c>
      <c r="T213"/>
    </row>
    <row r="214" spans="1:20" ht="75" x14ac:dyDescent="0.25">
      <c r="A214" s="1" t="s">
        <v>775</v>
      </c>
      <c r="B214" s="8">
        <v>214</v>
      </c>
      <c r="C214" s="1" t="s">
        <v>988</v>
      </c>
      <c r="D214" s="1" t="s">
        <v>739</v>
      </c>
      <c r="E214" s="1" t="s">
        <v>13</v>
      </c>
      <c r="F214" s="1" t="s">
        <v>908</v>
      </c>
      <c r="G214" s="8" t="s">
        <v>909</v>
      </c>
      <c r="H214" s="1" t="s">
        <v>26</v>
      </c>
      <c r="I214" s="1" t="s">
        <v>778</v>
      </c>
      <c r="J214" s="1" t="s">
        <v>18</v>
      </c>
      <c r="K214" s="1" t="s">
        <v>800</v>
      </c>
      <c r="L214" s="1" t="s">
        <v>801</v>
      </c>
      <c r="M214" s="1" t="s">
        <v>802</v>
      </c>
    </row>
    <row r="215" spans="1:20" ht="75" x14ac:dyDescent="0.25">
      <c r="A215" s="1" t="s">
        <v>775</v>
      </c>
      <c r="B215" s="8">
        <v>215</v>
      </c>
      <c r="C215" s="1" t="s">
        <v>988</v>
      </c>
      <c r="D215" s="1" t="s">
        <v>739</v>
      </c>
      <c r="E215" s="1" t="s">
        <v>13</v>
      </c>
      <c r="F215" s="1" t="s">
        <v>910</v>
      </c>
      <c r="G215" s="8" t="s">
        <v>865</v>
      </c>
      <c r="H215" s="1" t="s">
        <v>26</v>
      </c>
      <c r="I215" s="1" t="s">
        <v>778</v>
      </c>
      <c r="J215" s="1" t="s">
        <v>18</v>
      </c>
      <c r="K215" s="1" t="s">
        <v>888</v>
      </c>
      <c r="L215" s="1" t="s">
        <v>889</v>
      </c>
      <c r="M215" s="1" t="s">
        <v>890</v>
      </c>
    </row>
    <row r="216" spans="1:20" ht="75" x14ac:dyDescent="0.25">
      <c r="A216" s="1" t="s">
        <v>775</v>
      </c>
      <c r="B216" s="8">
        <v>216</v>
      </c>
      <c r="C216" s="1" t="s">
        <v>987</v>
      </c>
      <c r="D216" s="1" t="s">
        <v>739</v>
      </c>
      <c r="E216" s="1" t="s">
        <v>13</v>
      </c>
      <c r="F216" s="1" t="s">
        <v>911</v>
      </c>
      <c r="G216" s="8" t="s">
        <v>865</v>
      </c>
      <c r="H216" s="1" t="s">
        <v>26</v>
      </c>
      <c r="I216" s="1" t="s">
        <v>778</v>
      </c>
      <c r="J216" s="1" t="s">
        <v>26</v>
      </c>
      <c r="K216" s="1" t="s">
        <v>805</v>
      </c>
      <c r="L216" s="1" t="s">
        <v>806</v>
      </c>
      <c r="M216" s="1" t="s">
        <v>807</v>
      </c>
    </row>
    <row r="217" spans="1:20" ht="75" x14ac:dyDescent="0.25">
      <c r="A217" s="1" t="s">
        <v>912</v>
      </c>
      <c r="B217" s="8">
        <v>217</v>
      </c>
      <c r="C217" s="1" t="s">
        <v>995</v>
      </c>
      <c r="D217" s="1" t="s">
        <v>739</v>
      </c>
      <c r="E217" s="1" t="s">
        <v>30</v>
      </c>
      <c r="F217" s="1" t="s">
        <v>913</v>
      </c>
      <c r="G217" s="8" t="s">
        <v>331</v>
      </c>
      <c r="H217" s="1" t="s">
        <v>455</v>
      </c>
      <c r="I217" s="1" t="s">
        <v>456</v>
      </c>
      <c r="J217" s="1" t="s">
        <v>26</v>
      </c>
      <c r="K217" s="1" t="s">
        <v>914</v>
      </c>
      <c r="L217" s="1" t="s">
        <v>458</v>
      </c>
      <c r="M217" s="1" t="s">
        <v>915</v>
      </c>
      <c r="T217"/>
    </row>
    <row r="218" spans="1:20" ht="75" x14ac:dyDescent="0.25">
      <c r="A218" s="1" t="s">
        <v>912</v>
      </c>
      <c r="B218" s="8">
        <v>218</v>
      </c>
      <c r="C218" s="1" t="s">
        <v>995</v>
      </c>
      <c r="D218" s="1" t="s">
        <v>739</v>
      </c>
      <c r="E218" s="1" t="s">
        <v>30</v>
      </c>
      <c r="F218" s="1" t="s">
        <v>916</v>
      </c>
      <c r="G218" s="8" t="s">
        <v>917</v>
      </c>
      <c r="H218" s="1" t="s">
        <v>455</v>
      </c>
      <c r="I218" s="1" t="s">
        <v>456</v>
      </c>
      <c r="J218" s="1" t="s">
        <v>26</v>
      </c>
      <c r="K218" s="1" t="s">
        <v>918</v>
      </c>
      <c r="L218" s="1" t="s">
        <v>919</v>
      </c>
      <c r="M218" s="1" t="s">
        <v>920</v>
      </c>
      <c r="T218"/>
    </row>
    <row r="219" spans="1:20" ht="75" x14ac:dyDescent="0.25">
      <c r="A219" s="1" t="s">
        <v>912</v>
      </c>
      <c r="B219" s="8">
        <v>219</v>
      </c>
      <c r="C219" s="1" t="s">
        <v>995</v>
      </c>
      <c r="D219" s="1" t="s">
        <v>739</v>
      </c>
      <c r="E219" s="1" t="s">
        <v>13</v>
      </c>
      <c r="F219" s="1" t="s">
        <v>921</v>
      </c>
      <c r="G219" s="8" t="s">
        <v>922</v>
      </c>
      <c r="H219" s="1" t="s">
        <v>455</v>
      </c>
      <c r="I219" s="1" t="s">
        <v>456</v>
      </c>
      <c r="J219" s="1" t="s">
        <v>26</v>
      </c>
      <c r="K219" s="1" t="s">
        <v>923</v>
      </c>
      <c r="L219" s="1" t="s">
        <v>924</v>
      </c>
      <c r="M219" s="1" t="s">
        <v>925</v>
      </c>
    </row>
    <row r="220" spans="1:20" ht="75" x14ac:dyDescent="0.25">
      <c r="A220" s="1" t="s">
        <v>912</v>
      </c>
      <c r="B220" s="8">
        <v>220</v>
      </c>
      <c r="C220" s="1" t="s">
        <v>988</v>
      </c>
      <c r="D220" s="1" t="s">
        <v>739</v>
      </c>
      <c r="E220" s="1" t="s">
        <v>13</v>
      </c>
      <c r="F220" s="1" t="s">
        <v>926</v>
      </c>
      <c r="G220" s="8" t="s">
        <v>927</v>
      </c>
      <c r="H220" s="1" t="s">
        <v>928</v>
      </c>
      <c r="I220" s="1" t="s">
        <v>456</v>
      </c>
      <c r="J220" s="1" t="s">
        <v>18</v>
      </c>
      <c r="K220" s="1" t="s">
        <v>929</v>
      </c>
      <c r="L220" s="1" t="s">
        <v>930</v>
      </c>
      <c r="M220" s="1" t="s">
        <v>931</v>
      </c>
    </row>
    <row r="221" spans="1:20" ht="75" x14ac:dyDescent="0.25">
      <c r="A221" s="1" t="s">
        <v>912</v>
      </c>
      <c r="B221" s="8">
        <v>221</v>
      </c>
      <c r="C221" s="1" t="s">
        <v>988</v>
      </c>
      <c r="D221" s="1" t="s">
        <v>739</v>
      </c>
      <c r="E221" s="1" t="s">
        <v>13</v>
      </c>
      <c r="F221" s="1" t="s">
        <v>932</v>
      </c>
      <c r="G221" s="8" t="s">
        <v>933</v>
      </c>
      <c r="H221" s="1" t="s">
        <v>934</v>
      </c>
      <c r="I221" s="1" t="s">
        <v>456</v>
      </c>
      <c r="J221" s="1" t="s">
        <v>18</v>
      </c>
      <c r="K221" s="1" t="s">
        <v>935</v>
      </c>
      <c r="L221" s="1" t="s">
        <v>936</v>
      </c>
      <c r="M221" s="1" t="s">
        <v>937</v>
      </c>
    </row>
    <row r="222" spans="1:20" ht="195" x14ac:dyDescent="0.25">
      <c r="A222" s="1" t="s">
        <v>782</v>
      </c>
      <c r="B222" s="8">
        <v>222</v>
      </c>
      <c r="C222" s="1" t="s">
        <v>995</v>
      </c>
      <c r="D222" s="1" t="s">
        <v>739</v>
      </c>
      <c r="E222" s="1" t="s">
        <v>13</v>
      </c>
      <c r="F222" s="1" t="s">
        <v>938</v>
      </c>
      <c r="G222" s="8" t="s">
        <v>48</v>
      </c>
      <c r="H222" s="1" t="s">
        <v>48</v>
      </c>
      <c r="I222" s="1" t="s">
        <v>25</v>
      </c>
      <c r="J222" s="1" t="s">
        <v>16</v>
      </c>
      <c r="K222" s="1" t="s">
        <v>939</v>
      </c>
      <c r="L222" s="1" t="s">
        <v>940</v>
      </c>
      <c r="M222" s="1" t="s">
        <v>941</v>
      </c>
    </row>
    <row r="223" spans="1:20" ht="180" x14ac:dyDescent="0.25">
      <c r="A223" s="1" t="s">
        <v>782</v>
      </c>
      <c r="B223" s="8">
        <v>223</v>
      </c>
      <c r="C223" s="1" t="s">
        <v>988</v>
      </c>
      <c r="D223" s="1" t="s">
        <v>739</v>
      </c>
      <c r="E223" s="1" t="s">
        <v>63</v>
      </c>
      <c r="F223" s="1" t="s">
        <v>942</v>
      </c>
      <c r="G223" s="8" t="s">
        <v>86</v>
      </c>
      <c r="H223" s="1" t="s">
        <v>387</v>
      </c>
      <c r="I223" s="1" t="s">
        <v>785</v>
      </c>
      <c r="J223" s="1" t="s">
        <v>18</v>
      </c>
      <c r="K223" s="1" t="s">
        <v>943</v>
      </c>
      <c r="L223" s="1" t="s">
        <v>944</v>
      </c>
      <c r="M223" s="1" t="s">
        <v>945</v>
      </c>
    </row>
    <row r="224" spans="1:20" ht="165" x14ac:dyDescent="0.25">
      <c r="A224" s="1" t="s">
        <v>782</v>
      </c>
      <c r="B224" s="8">
        <v>224</v>
      </c>
      <c r="C224" s="1" t="s">
        <v>993</v>
      </c>
      <c r="D224" s="1" t="s">
        <v>739</v>
      </c>
      <c r="E224" s="1" t="s">
        <v>13</v>
      </c>
      <c r="F224" s="1" t="s">
        <v>946</v>
      </c>
      <c r="G224" s="8" t="s">
        <v>947</v>
      </c>
      <c r="H224" s="1" t="s">
        <v>947</v>
      </c>
      <c r="I224" s="1" t="s">
        <v>25</v>
      </c>
      <c r="J224" s="1" t="s">
        <v>26</v>
      </c>
      <c r="K224" s="1" t="s">
        <v>948</v>
      </c>
      <c r="L224" s="1" t="s">
        <v>949</v>
      </c>
      <c r="M224" s="1" t="s">
        <v>950</v>
      </c>
    </row>
    <row r="225" spans="1:20" ht="225" x14ac:dyDescent="0.25">
      <c r="A225" s="1" t="s">
        <v>808</v>
      </c>
      <c r="B225" s="8">
        <v>225</v>
      </c>
      <c r="C225" s="1" t="s">
        <v>995</v>
      </c>
      <c r="D225" s="1" t="s">
        <v>739</v>
      </c>
      <c r="E225" s="1" t="s">
        <v>30</v>
      </c>
      <c r="F225" s="1" t="s">
        <v>951</v>
      </c>
      <c r="G225" s="8" t="s">
        <v>952</v>
      </c>
      <c r="H225" s="1" t="s">
        <v>952</v>
      </c>
      <c r="I225" s="1" t="s">
        <v>810</v>
      </c>
      <c r="J225" s="1" t="s">
        <v>26</v>
      </c>
      <c r="K225" s="1" t="s">
        <v>953</v>
      </c>
      <c r="L225" s="1" t="s">
        <v>954</v>
      </c>
      <c r="M225" s="1" t="s">
        <v>955</v>
      </c>
      <c r="T225"/>
    </row>
    <row r="226" spans="1:20" ht="90" x14ac:dyDescent="0.25">
      <c r="A226" s="1" t="s">
        <v>956</v>
      </c>
      <c r="B226" s="8">
        <v>226</v>
      </c>
      <c r="C226" s="1" t="s">
        <v>995</v>
      </c>
      <c r="D226" s="1" t="s">
        <v>739</v>
      </c>
      <c r="E226" s="1" t="s">
        <v>30</v>
      </c>
      <c r="F226" s="1" t="s">
        <v>957</v>
      </c>
      <c r="G226" s="8" t="s">
        <v>958</v>
      </c>
      <c r="H226" s="1" t="s">
        <v>958</v>
      </c>
      <c r="I226" s="1" t="s">
        <v>959</v>
      </c>
      <c r="J226" s="1" t="s">
        <v>26</v>
      </c>
      <c r="K226" s="1" t="s">
        <v>960</v>
      </c>
      <c r="L226" s="1" t="s">
        <v>961</v>
      </c>
      <c r="M226" s="1" t="s">
        <v>962</v>
      </c>
      <c r="T226"/>
    </row>
    <row r="227" spans="1:20" ht="195" x14ac:dyDescent="0.25">
      <c r="A227" s="1" t="s">
        <v>963</v>
      </c>
      <c r="B227" s="8">
        <v>227</v>
      </c>
      <c r="C227" s="1" t="s">
        <v>988</v>
      </c>
      <c r="D227" s="1" t="s">
        <v>739</v>
      </c>
      <c r="E227" s="1" t="s">
        <v>13</v>
      </c>
      <c r="F227" s="1" t="s">
        <v>789</v>
      </c>
      <c r="G227" s="8" t="s">
        <v>790</v>
      </c>
      <c r="H227" s="1" t="s">
        <v>16</v>
      </c>
      <c r="I227" s="1" t="s">
        <v>785</v>
      </c>
      <c r="J227" s="1" t="s">
        <v>18</v>
      </c>
      <c r="K227" s="1" t="s">
        <v>964</v>
      </c>
      <c r="L227" s="1" t="s">
        <v>965</v>
      </c>
      <c r="M227" s="1" t="s">
        <v>966</v>
      </c>
    </row>
    <row r="228" spans="1:20" ht="180" x14ac:dyDescent="0.25">
      <c r="A228" s="1" t="s">
        <v>963</v>
      </c>
      <c r="B228" s="8">
        <v>228</v>
      </c>
      <c r="C228" s="1" t="s">
        <v>988</v>
      </c>
      <c r="D228" s="1" t="s">
        <v>739</v>
      </c>
      <c r="E228" s="1" t="s">
        <v>13</v>
      </c>
      <c r="F228" s="1" t="s">
        <v>967</v>
      </c>
      <c r="G228" s="8" t="s">
        <v>86</v>
      </c>
      <c r="H228" s="1" t="s">
        <v>387</v>
      </c>
      <c r="I228" s="1" t="s">
        <v>785</v>
      </c>
      <c r="J228" s="1" t="s">
        <v>18</v>
      </c>
      <c r="K228" s="1" t="s">
        <v>964</v>
      </c>
      <c r="L228" s="1" t="s">
        <v>965</v>
      </c>
      <c r="M228" s="1" t="s">
        <v>966</v>
      </c>
    </row>
    <row r="229" spans="1:20" ht="90" x14ac:dyDescent="0.25">
      <c r="A229" s="1" t="s">
        <v>738</v>
      </c>
      <c r="B229" s="8">
        <v>229</v>
      </c>
      <c r="C229" s="1" t="s">
        <v>987</v>
      </c>
      <c r="D229" s="1" t="s">
        <v>739</v>
      </c>
      <c r="E229" s="1" t="s">
        <v>63</v>
      </c>
      <c r="F229" s="1" t="s">
        <v>968</v>
      </c>
      <c r="G229" s="8" t="s">
        <v>770</v>
      </c>
      <c r="H229" s="1" t="s">
        <v>386</v>
      </c>
      <c r="I229" s="1" t="s">
        <v>969</v>
      </c>
      <c r="J229" s="1" t="s">
        <v>26</v>
      </c>
      <c r="K229" s="1" t="s">
        <v>970</v>
      </c>
      <c r="L229" s="1" t="s">
        <v>971</v>
      </c>
      <c r="M229" s="1" t="s">
        <v>972</v>
      </c>
    </row>
    <row r="230" spans="1:20" ht="195" x14ac:dyDescent="0.25">
      <c r="A230" s="1" t="s">
        <v>808</v>
      </c>
      <c r="B230" s="8">
        <v>230</v>
      </c>
      <c r="C230" s="1" t="s">
        <v>995</v>
      </c>
      <c r="D230" s="1" t="s">
        <v>739</v>
      </c>
      <c r="E230" s="1" t="s">
        <v>30</v>
      </c>
      <c r="F230" s="1" t="s">
        <v>973</v>
      </c>
      <c r="G230" s="8" t="s">
        <v>974</v>
      </c>
      <c r="H230" s="1" t="s">
        <v>974</v>
      </c>
      <c r="I230" s="1" t="s">
        <v>810</v>
      </c>
      <c r="J230" s="1" t="s">
        <v>26</v>
      </c>
      <c r="K230" s="1" t="s">
        <v>953</v>
      </c>
      <c r="L230" s="1" t="s">
        <v>954</v>
      </c>
      <c r="M230" s="1" t="s">
        <v>955</v>
      </c>
      <c r="T230"/>
    </row>
  </sheetData>
  <autoFilter ref="A1:M230"/>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V113"/>
  <sheetViews>
    <sheetView workbookViewId="0">
      <pane xSplit="1" ySplit="1" topLeftCell="B14" activePane="bottomRight" state="frozen"/>
      <selection pane="topRight" activeCell="B1" sqref="B1"/>
      <selection pane="bottomLeft" activeCell="A2" sqref="A2"/>
      <selection pane="bottomRight" activeCell="F35" sqref="F35"/>
    </sheetView>
  </sheetViews>
  <sheetFormatPr defaultRowHeight="15" x14ac:dyDescent="0.25"/>
  <cols>
    <col min="1" max="1" width="11.7109375" customWidth="1"/>
    <col min="3" max="3" width="11.5703125" customWidth="1"/>
    <col min="6" max="6" width="27.85546875" customWidth="1"/>
    <col min="11" max="11" width="24.42578125" customWidth="1"/>
    <col min="12" max="12" width="21.42578125" customWidth="1"/>
    <col min="13" max="13" width="26.85546875" customWidth="1"/>
    <col min="20" max="20" width="9.140625" style="6"/>
    <col min="21" max="21" width="2.28515625" customWidth="1"/>
  </cols>
  <sheetData>
    <row r="1" spans="1:22" s="4" customFormat="1" ht="90" x14ac:dyDescent="0.25">
      <c r="A1" s="2" t="s">
        <v>0</v>
      </c>
      <c r="B1" s="2" t="s">
        <v>990</v>
      </c>
      <c r="C1" s="2" t="s">
        <v>985</v>
      </c>
      <c r="D1" s="2" t="s">
        <v>1</v>
      </c>
      <c r="E1" s="2" t="s">
        <v>2</v>
      </c>
      <c r="F1" s="2" t="s">
        <v>3</v>
      </c>
      <c r="G1" s="2" t="s">
        <v>4</v>
      </c>
      <c r="H1" s="2" t="s">
        <v>5</v>
      </c>
      <c r="I1" s="2" t="s">
        <v>6</v>
      </c>
      <c r="J1" s="2" t="s">
        <v>7</v>
      </c>
      <c r="K1" s="2" t="s">
        <v>8</v>
      </c>
      <c r="L1" s="2" t="s">
        <v>9</v>
      </c>
      <c r="M1" s="2" t="s">
        <v>10</v>
      </c>
      <c r="N1" s="3" t="s">
        <v>977</v>
      </c>
      <c r="O1" s="3" t="s">
        <v>982</v>
      </c>
      <c r="P1" s="3" t="s">
        <v>978</v>
      </c>
      <c r="Q1" s="3" t="s">
        <v>63</v>
      </c>
      <c r="R1" s="3" t="s">
        <v>979</v>
      </c>
      <c r="S1" s="4" t="s">
        <v>980</v>
      </c>
      <c r="T1" s="5" t="s">
        <v>975</v>
      </c>
      <c r="V1" s="4" t="s">
        <v>992</v>
      </c>
    </row>
    <row r="2" spans="1:22" ht="195" x14ac:dyDescent="0.25">
      <c r="A2" s="1" t="s">
        <v>11</v>
      </c>
      <c r="B2" s="8">
        <v>2</v>
      </c>
      <c r="C2" s="1" t="s">
        <v>995</v>
      </c>
      <c r="D2" s="1" t="s">
        <v>12</v>
      </c>
      <c r="E2" s="1" t="s">
        <v>13</v>
      </c>
      <c r="F2" s="1" t="s">
        <v>14</v>
      </c>
      <c r="G2" s="8" t="s">
        <v>15</v>
      </c>
      <c r="H2" s="1" t="s">
        <v>16</v>
      </c>
      <c r="I2" s="1" t="s">
        <v>17</v>
      </c>
      <c r="J2" s="1" t="s">
        <v>18</v>
      </c>
      <c r="K2" s="1" t="s">
        <v>19</v>
      </c>
      <c r="L2" s="1" t="s">
        <v>20</v>
      </c>
      <c r="M2" s="1" t="s">
        <v>21</v>
      </c>
    </row>
    <row r="3" spans="1:22" ht="195" x14ac:dyDescent="0.25">
      <c r="A3" s="1" t="s">
        <v>11</v>
      </c>
      <c r="B3" s="8">
        <v>3</v>
      </c>
      <c r="C3" s="1" t="s">
        <v>995</v>
      </c>
      <c r="D3" s="1" t="s">
        <v>12</v>
      </c>
      <c r="E3" s="1" t="s">
        <v>13</v>
      </c>
      <c r="F3" s="1" t="s">
        <v>22</v>
      </c>
      <c r="G3" s="8" t="s">
        <v>15</v>
      </c>
      <c r="H3" s="1" t="s">
        <v>16</v>
      </c>
      <c r="I3" s="1" t="s">
        <v>17</v>
      </c>
      <c r="J3" s="1" t="s">
        <v>18</v>
      </c>
      <c r="K3" s="1" t="s">
        <v>19</v>
      </c>
      <c r="L3" s="1" t="s">
        <v>20</v>
      </c>
      <c r="M3" s="1" t="s">
        <v>21</v>
      </c>
    </row>
    <row r="4" spans="1:22" ht="195" x14ac:dyDescent="0.25">
      <c r="A4" s="1" t="s">
        <v>11</v>
      </c>
      <c r="B4" s="8">
        <v>4</v>
      </c>
      <c r="C4" s="1" t="s">
        <v>995</v>
      </c>
      <c r="D4" s="1" t="s">
        <v>12</v>
      </c>
      <c r="E4" s="1" t="s">
        <v>13</v>
      </c>
      <c r="F4" s="1" t="s">
        <v>23</v>
      </c>
      <c r="G4" s="8" t="s">
        <v>24</v>
      </c>
      <c r="H4" s="1" t="s">
        <v>24</v>
      </c>
      <c r="I4" s="1" t="s">
        <v>25</v>
      </c>
      <c r="J4" s="1" t="s">
        <v>26</v>
      </c>
      <c r="K4" s="1" t="s">
        <v>27</v>
      </c>
      <c r="L4" s="1" t="s">
        <v>28</v>
      </c>
      <c r="M4" s="1" t="s">
        <v>29</v>
      </c>
    </row>
    <row r="5" spans="1:22" ht="195" x14ac:dyDescent="0.25">
      <c r="A5" s="1" t="s">
        <v>11</v>
      </c>
      <c r="B5" s="8">
        <v>5</v>
      </c>
      <c r="C5" s="1" t="s">
        <v>995</v>
      </c>
      <c r="D5" s="1" t="s">
        <v>12</v>
      </c>
      <c r="E5" s="1" t="s">
        <v>30</v>
      </c>
      <c r="F5" s="1" t="s">
        <v>31</v>
      </c>
      <c r="G5" s="8" t="s">
        <v>32</v>
      </c>
      <c r="H5" s="1" t="s">
        <v>32</v>
      </c>
      <c r="I5" s="1" t="s">
        <v>25</v>
      </c>
      <c r="J5" s="1" t="s">
        <v>18</v>
      </c>
      <c r="K5" s="1" t="s">
        <v>33</v>
      </c>
      <c r="L5" s="1" t="s">
        <v>34</v>
      </c>
      <c r="M5" s="1" t="s">
        <v>35</v>
      </c>
    </row>
    <row r="6" spans="1:22" ht="75" x14ac:dyDescent="0.25">
      <c r="A6" s="1" t="s">
        <v>36</v>
      </c>
      <c r="B6" s="8">
        <v>7</v>
      </c>
      <c r="C6" s="1" t="s">
        <v>993</v>
      </c>
      <c r="D6" s="1" t="s">
        <v>12</v>
      </c>
      <c r="E6" s="1" t="s">
        <v>37</v>
      </c>
      <c r="F6" s="1" t="s">
        <v>44</v>
      </c>
      <c r="G6" s="8" t="s">
        <v>45</v>
      </c>
      <c r="H6" s="1" t="s">
        <v>16</v>
      </c>
      <c r="I6" s="1" t="s">
        <v>46</v>
      </c>
      <c r="J6" s="1" t="s">
        <v>18</v>
      </c>
      <c r="K6" s="1" t="s">
        <v>41</v>
      </c>
      <c r="L6" s="1" t="s">
        <v>42</v>
      </c>
      <c r="M6" s="1" t="s">
        <v>43</v>
      </c>
    </row>
    <row r="7" spans="1:22" ht="105" x14ac:dyDescent="0.25">
      <c r="A7" s="1" t="s">
        <v>62</v>
      </c>
      <c r="B7" s="8">
        <v>11</v>
      </c>
      <c r="C7" s="1" t="s">
        <v>993</v>
      </c>
      <c r="D7" s="1" t="s">
        <v>12</v>
      </c>
      <c r="E7" s="1" t="s">
        <v>63</v>
      </c>
      <c r="F7" s="1" t="s">
        <v>64</v>
      </c>
      <c r="G7" s="8" t="s">
        <v>16</v>
      </c>
      <c r="H7" s="1" t="s">
        <v>65</v>
      </c>
      <c r="I7" s="1" t="s">
        <v>66</v>
      </c>
      <c r="J7" s="1" t="s">
        <v>26</v>
      </c>
      <c r="K7" s="1" t="s">
        <v>67</v>
      </c>
      <c r="L7" s="1" t="s">
        <v>68</v>
      </c>
      <c r="M7" s="1" t="s">
        <v>69</v>
      </c>
    </row>
    <row r="8" spans="1:22" ht="90" x14ac:dyDescent="0.25">
      <c r="A8" s="1" t="s">
        <v>62</v>
      </c>
      <c r="B8" s="8">
        <v>13</v>
      </c>
      <c r="C8" s="1" t="s">
        <v>993</v>
      </c>
      <c r="D8" s="1" t="s">
        <v>12</v>
      </c>
      <c r="E8" s="1" t="s">
        <v>63</v>
      </c>
      <c r="F8" s="1" t="s">
        <v>73</v>
      </c>
      <c r="G8" s="8" t="s">
        <v>16</v>
      </c>
      <c r="H8" s="1" t="s">
        <v>74</v>
      </c>
      <c r="I8" s="1" t="s">
        <v>75</v>
      </c>
      <c r="J8" s="1" t="s">
        <v>26</v>
      </c>
      <c r="K8" s="1" t="s">
        <v>76</v>
      </c>
      <c r="L8" s="1" t="s">
        <v>68</v>
      </c>
      <c r="M8" s="1" t="s">
        <v>69</v>
      </c>
    </row>
    <row r="9" spans="1:22" ht="195" x14ac:dyDescent="0.25">
      <c r="A9" s="1" t="s">
        <v>11</v>
      </c>
      <c r="B9" s="8">
        <v>21</v>
      </c>
      <c r="C9" s="1" t="s">
        <v>993</v>
      </c>
      <c r="D9" s="1" t="s">
        <v>12</v>
      </c>
      <c r="E9" s="1" t="s">
        <v>13</v>
      </c>
      <c r="F9" s="1" t="s">
        <v>94</v>
      </c>
      <c r="G9" s="8" t="s">
        <v>95</v>
      </c>
      <c r="H9" s="1" t="s">
        <v>95</v>
      </c>
      <c r="I9" s="1" t="s">
        <v>25</v>
      </c>
      <c r="J9" s="1" t="s">
        <v>16</v>
      </c>
      <c r="K9" s="1" t="s">
        <v>96</v>
      </c>
      <c r="L9" s="1" t="s">
        <v>97</v>
      </c>
      <c r="M9" s="1" t="s">
        <v>98</v>
      </c>
    </row>
    <row r="10" spans="1:22" ht="240" x14ac:dyDescent="0.25">
      <c r="A10" s="1" t="s">
        <v>110</v>
      </c>
      <c r="B10" s="8">
        <v>24</v>
      </c>
      <c r="C10" s="1" t="s">
        <v>995</v>
      </c>
      <c r="D10" s="1" t="s">
        <v>12</v>
      </c>
      <c r="E10" s="1" t="s">
        <v>30</v>
      </c>
      <c r="F10" s="1" t="s">
        <v>111</v>
      </c>
      <c r="G10" s="8" t="s">
        <v>112</v>
      </c>
      <c r="H10" s="1" t="s">
        <v>112</v>
      </c>
      <c r="I10" s="1" t="s">
        <v>113</v>
      </c>
      <c r="J10" s="1" t="s">
        <v>18</v>
      </c>
      <c r="K10" s="1" t="s">
        <v>114</v>
      </c>
      <c r="L10" s="1" t="s">
        <v>115</v>
      </c>
      <c r="M10" s="1" t="s">
        <v>116</v>
      </c>
    </row>
    <row r="11" spans="1:22" ht="120" x14ac:dyDescent="0.25">
      <c r="A11" s="1" t="s">
        <v>110</v>
      </c>
      <c r="B11" s="8">
        <v>26</v>
      </c>
      <c r="C11" s="1" t="s">
        <v>993</v>
      </c>
      <c r="D11" s="1" t="s">
        <v>12</v>
      </c>
      <c r="E11" s="1" t="s">
        <v>13</v>
      </c>
      <c r="F11" s="1" t="s">
        <v>123</v>
      </c>
      <c r="G11" s="8" t="s">
        <v>124</v>
      </c>
      <c r="H11" s="1" t="s">
        <v>124</v>
      </c>
      <c r="I11" s="1" t="s">
        <v>113</v>
      </c>
      <c r="J11" s="1" t="s">
        <v>18</v>
      </c>
      <c r="K11" s="1" t="s">
        <v>125</v>
      </c>
      <c r="L11" s="1" t="s">
        <v>126</v>
      </c>
      <c r="M11" s="1" t="s">
        <v>127</v>
      </c>
    </row>
    <row r="12" spans="1:22" ht="210" x14ac:dyDescent="0.25">
      <c r="A12" s="1" t="s">
        <v>128</v>
      </c>
      <c r="B12" s="8">
        <v>27</v>
      </c>
      <c r="C12" s="1" t="s">
        <v>993</v>
      </c>
      <c r="D12" s="1" t="s">
        <v>12</v>
      </c>
      <c r="E12" s="1" t="s">
        <v>16</v>
      </c>
      <c r="F12" s="1" t="s">
        <v>16</v>
      </c>
      <c r="G12" s="8" t="s">
        <v>16</v>
      </c>
      <c r="H12" s="1" t="s">
        <v>16</v>
      </c>
      <c r="I12" s="1" t="s">
        <v>16</v>
      </c>
      <c r="J12" s="1" t="s">
        <v>16</v>
      </c>
      <c r="K12" s="1" t="s">
        <v>129</v>
      </c>
      <c r="L12" s="1" t="s">
        <v>130</v>
      </c>
      <c r="M12" s="1" t="s">
        <v>131</v>
      </c>
    </row>
    <row r="13" spans="1:22" ht="195" x14ac:dyDescent="0.25">
      <c r="A13" s="1" t="s">
        <v>110</v>
      </c>
      <c r="B13" s="8">
        <v>29</v>
      </c>
      <c r="C13" s="1" t="s">
        <v>995</v>
      </c>
      <c r="D13" s="1" t="s">
        <v>12</v>
      </c>
      <c r="E13" s="1" t="s">
        <v>30</v>
      </c>
      <c r="F13" s="1" t="s">
        <v>136</v>
      </c>
      <c r="G13" s="8" t="s">
        <v>137</v>
      </c>
      <c r="H13" s="1" t="s">
        <v>137</v>
      </c>
      <c r="I13" s="1" t="s">
        <v>113</v>
      </c>
      <c r="J13" s="1" t="s">
        <v>18</v>
      </c>
      <c r="K13" s="1" t="s">
        <v>138</v>
      </c>
      <c r="L13" s="1" t="s">
        <v>139</v>
      </c>
      <c r="M13" s="1" t="s">
        <v>140</v>
      </c>
    </row>
    <row r="14" spans="1:22" ht="120" x14ac:dyDescent="0.25">
      <c r="A14" s="1" t="s">
        <v>141</v>
      </c>
      <c r="B14" s="8">
        <v>30</v>
      </c>
      <c r="C14" s="1" t="s">
        <v>995</v>
      </c>
      <c r="D14" s="1" t="s">
        <v>12</v>
      </c>
      <c r="E14" s="1" t="s">
        <v>30</v>
      </c>
      <c r="F14" s="1" t="s">
        <v>142</v>
      </c>
      <c r="G14" s="8" t="s">
        <v>143</v>
      </c>
      <c r="H14" s="1" t="s">
        <v>143</v>
      </c>
      <c r="I14" s="1" t="s">
        <v>144</v>
      </c>
      <c r="J14" s="1" t="s">
        <v>18</v>
      </c>
      <c r="K14" s="1" t="s">
        <v>145</v>
      </c>
      <c r="L14" s="1" t="s">
        <v>146</v>
      </c>
      <c r="M14" s="1" t="s">
        <v>147</v>
      </c>
    </row>
    <row r="15" spans="1:22" ht="210" x14ac:dyDescent="0.25">
      <c r="A15" s="1" t="s">
        <v>104</v>
      </c>
      <c r="B15" s="8">
        <v>31</v>
      </c>
      <c r="C15" s="1" t="s">
        <v>993</v>
      </c>
      <c r="D15" s="1" t="s">
        <v>12</v>
      </c>
      <c r="E15" s="1" t="s">
        <v>63</v>
      </c>
      <c r="F15" s="1" t="s">
        <v>148</v>
      </c>
      <c r="G15" s="8" t="s">
        <v>119</v>
      </c>
      <c r="H15" s="1" t="s">
        <v>119</v>
      </c>
      <c r="I15" s="1" t="s">
        <v>107</v>
      </c>
      <c r="J15" s="1" t="s">
        <v>18</v>
      </c>
      <c r="K15" s="1" t="s">
        <v>148</v>
      </c>
      <c r="L15" s="1" t="s">
        <v>149</v>
      </c>
      <c r="M15" s="1" t="s">
        <v>150</v>
      </c>
    </row>
    <row r="16" spans="1:22" ht="225" x14ac:dyDescent="0.25">
      <c r="A16" s="1" t="s">
        <v>104</v>
      </c>
      <c r="B16" s="8">
        <v>32</v>
      </c>
      <c r="C16" s="1" t="s">
        <v>993</v>
      </c>
      <c r="D16" s="1" t="s">
        <v>12</v>
      </c>
      <c r="E16" s="1" t="s">
        <v>63</v>
      </c>
      <c r="F16" s="1" t="s">
        <v>151</v>
      </c>
      <c r="G16" s="8" t="s">
        <v>119</v>
      </c>
      <c r="H16" s="1" t="s">
        <v>119</v>
      </c>
      <c r="I16" s="1" t="s">
        <v>107</v>
      </c>
      <c r="J16" s="1" t="s">
        <v>18</v>
      </c>
      <c r="K16" s="1" t="s">
        <v>152</v>
      </c>
      <c r="L16" s="1" t="s">
        <v>153</v>
      </c>
      <c r="M16" s="1" t="s">
        <v>154</v>
      </c>
    </row>
    <row r="17" spans="1:13" ht="195" x14ac:dyDescent="0.25">
      <c r="A17" s="1" t="s">
        <v>104</v>
      </c>
      <c r="B17" s="8">
        <v>33</v>
      </c>
      <c r="C17" s="1" t="s">
        <v>993</v>
      </c>
      <c r="D17" s="1" t="s">
        <v>12</v>
      </c>
      <c r="E17" s="1" t="s">
        <v>63</v>
      </c>
      <c r="F17" s="1" t="s">
        <v>151</v>
      </c>
      <c r="G17" s="8" t="s">
        <v>119</v>
      </c>
      <c r="H17" s="1" t="s">
        <v>119</v>
      </c>
      <c r="I17" s="1" t="s">
        <v>107</v>
      </c>
      <c r="J17" s="1" t="s">
        <v>18</v>
      </c>
      <c r="K17" s="1" t="s">
        <v>151</v>
      </c>
      <c r="L17" s="1" t="s">
        <v>155</v>
      </c>
      <c r="M17" s="1" t="s">
        <v>156</v>
      </c>
    </row>
    <row r="18" spans="1:13" ht="210" x14ac:dyDescent="0.25">
      <c r="A18" s="1" t="s">
        <v>104</v>
      </c>
      <c r="B18" s="8">
        <v>34</v>
      </c>
      <c r="C18" s="1" t="s">
        <v>993</v>
      </c>
      <c r="D18" s="1" t="s">
        <v>12</v>
      </c>
      <c r="E18" s="1" t="s">
        <v>63</v>
      </c>
      <c r="F18" s="1" t="s">
        <v>157</v>
      </c>
      <c r="G18" s="8" t="s">
        <v>119</v>
      </c>
      <c r="H18" s="1" t="s">
        <v>119</v>
      </c>
      <c r="I18" s="1" t="s">
        <v>107</v>
      </c>
      <c r="J18" s="1" t="s">
        <v>26</v>
      </c>
      <c r="K18" s="1" t="s">
        <v>157</v>
      </c>
      <c r="L18" s="1" t="s">
        <v>158</v>
      </c>
      <c r="M18" s="1" t="s">
        <v>156</v>
      </c>
    </row>
    <row r="19" spans="1:13" ht="120" x14ac:dyDescent="0.25">
      <c r="A19" s="1" t="s">
        <v>104</v>
      </c>
      <c r="B19" s="8">
        <v>35</v>
      </c>
      <c r="C19" s="1" t="s">
        <v>993</v>
      </c>
      <c r="D19" s="1" t="s">
        <v>12</v>
      </c>
      <c r="E19" s="1" t="s">
        <v>63</v>
      </c>
      <c r="F19" s="1" t="s">
        <v>159</v>
      </c>
      <c r="G19" s="8" t="s">
        <v>119</v>
      </c>
      <c r="H19" s="1" t="s">
        <v>119</v>
      </c>
      <c r="I19" s="1" t="s">
        <v>107</v>
      </c>
      <c r="J19" s="1" t="s">
        <v>26</v>
      </c>
      <c r="K19" s="1" t="s">
        <v>159</v>
      </c>
      <c r="L19" s="1" t="s">
        <v>160</v>
      </c>
      <c r="M19" s="1" t="s">
        <v>156</v>
      </c>
    </row>
    <row r="20" spans="1:13" ht="120" x14ac:dyDescent="0.25">
      <c r="A20" s="1" t="s">
        <v>104</v>
      </c>
      <c r="B20" s="8">
        <v>36</v>
      </c>
      <c r="C20" s="1" t="s">
        <v>993</v>
      </c>
      <c r="D20" s="1" t="s">
        <v>12</v>
      </c>
      <c r="E20" s="1" t="s">
        <v>63</v>
      </c>
      <c r="F20" s="1" t="s">
        <v>161</v>
      </c>
      <c r="G20" s="8" t="s">
        <v>119</v>
      </c>
      <c r="H20" s="1" t="s">
        <v>119</v>
      </c>
      <c r="I20" s="1" t="s">
        <v>107</v>
      </c>
      <c r="J20" s="1" t="s">
        <v>26</v>
      </c>
      <c r="K20" s="1" t="s">
        <v>161</v>
      </c>
      <c r="L20" s="1" t="s">
        <v>162</v>
      </c>
      <c r="M20" s="1" t="s">
        <v>156</v>
      </c>
    </row>
    <row r="21" spans="1:13" ht="120" x14ac:dyDescent="0.25">
      <c r="A21" s="1" t="s">
        <v>104</v>
      </c>
      <c r="B21" s="8">
        <v>38</v>
      </c>
      <c r="C21" s="1" t="s">
        <v>993</v>
      </c>
      <c r="D21" s="1" t="s">
        <v>12</v>
      </c>
      <c r="E21" s="1" t="s">
        <v>63</v>
      </c>
      <c r="F21" s="1" t="s">
        <v>164</v>
      </c>
      <c r="G21" s="8" t="s">
        <v>119</v>
      </c>
      <c r="H21" s="1" t="s">
        <v>119</v>
      </c>
      <c r="I21" s="1" t="s">
        <v>107</v>
      </c>
      <c r="J21" s="1" t="s">
        <v>26</v>
      </c>
      <c r="K21" s="1" t="s">
        <v>164</v>
      </c>
      <c r="L21" s="1" t="s">
        <v>160</v>
      </c>
      <c r="M21" s="1" t="s">
        <v>156</v>
      </c>
    </row>
    <row r="22" spans="1:13" ht="120" x14ac:dyDescent="0.25">
      <c r="A22" s="1" t="s">
        <v>104</v>
      </c>
      <c r="B22" s="8">
        <v>39</v>
      </c>
      <c r="C22" s="1" t="s">
        <v>993</v>
      </c>
      <c r="D22" s="1" t="s">
        <v>12</v>
      </c>
      <c r="E22" s="1" t="s">
        <v>63</v>
      </c>
      <c r="F22" s="1" t="s">
        <v>165</v>
      </c>
      <c r="G22" s="8" t="s">
        <v>119</v>
      </c>
      <c r="H22" s="1" t="s">
        <v>119</v>
      </c>
      <c r="I22" s="1" t="s">
        <v>107</v>
      </c>
      <c r="J22" s="1" t="s">
        <v>26</v>
      </c>
      <c r="K22" s="1" t="s">
        <v>165</v>
      </c>
      <c r="L22" s="1" t="s">
        <v>160</v>
      </c>
      <c r="M22" s="1" t="s">
        <v>156</v>
      </c>
    </row>
    <row r="23" spans="1:13" ht="120" x14ac:dyDescent="0.25">
      <c r="A23" s="1" t="s">
        <v>104</v>
      </c>
      <c r="B23" s="8">
        <v>40</v>
      </c>
      <c r="C23" s="1" t="s">
        <v>993</v>
      </c>
      <c r="D23" s="1" t="s">
        <v>12</v>
      </c>
      <c r="E23" s="1" t="s">
        <v>63</v>
      </c>
      <c r="F23" s="1" t="s">
        <v>166</v>
      </c>
      <c r="G23" s="8" t="s">
        <v>119</v>
      </c>
      <c r="H23" s="1" t="s">
        <v>119</v>
      </c>
      <c r="I23" s="1" t="s">
        <v>107</v>
      </c>
      <c r="J23" s="1" t="s">
        <v>26</v>
      </c>
      <c r="K23" s="1" t="s">
        <v>166</v>
      </c>
      <c r="L23" s="1" t="s">
        <v>160</v>
      </c>
      <c r="M23" s="1" t="s">
        <v>156</v>
      </c>
    </row>
    <row r="24" spans="1:13" ht="120" x14ac:dyDescent="0.25">
      <c r="A24" s="1" t="s">
        <v>104</v>
      </c>
      <c r="B24" s="8">
        <v>42</v>
      </c>
      <c r="C24" s="1" t="s">
        <v>993</v>
      </c>
      <c r="D24" s="1" t="s">
        <v>12</v>
      </c>
      <c r="E24" s="1" t="s">
        <v>63</v>
      </c>
      <c r="F24" s="1" t="s">
        <v>168</v>
      </c>
      <c r="G24" s="8" t="s">
        <v>119</v>
      </c>
      <c r="H24" s="1" t="s">
        <v>119</v>
      </c>
      <c r="I24" s="1" t="s">
        <v>107</v>
      </c>
      <c r="J24" s="1" t="s">
        <v>26</v>
      </c>
      <c r="K24" s="1" t="s">
        <v>168</v>
      </c>
      <c r="L24" s="1" t="s">
        <v>160</v>
      </c>
      <c r="M24" s="1" t="s">
        <v>156</v>
      </c>
    </row>
    <row r="25" spans="1:13" ht="120" x14ac:dyDescent="0.25">
      <c r="A25" s="1" t="s">
        <v>104</v>
      </c>
      <c r="B25" s="8">
        <v>43</v>
      </c>
      <c r="C25" s="1" t="s">
        <v>993</v>
      </c>
      <c r="D25" s="1" t="s">
        <v>12</v>
      </c>
      <c r="E25" s="1" t="s">
        <v>63</v>
      </c>
      <c r="F25" s="1" t="s">
        <v>169</v>
      </c>
      <c r="G25" s="8" t="s">
        <v>119</v>
      </c>
      <c r="H25" s="1" t="s">
        <v>119</v>
      </c>
      <c r="I25" s="1" t="s">
        <v>107</v>
      </c>
      <c r="J25" s="1" t="s">
        <v>26</v>
      </c>
      <c r="K25" s="1" t="s">
        <v>169</v>
      </c>
      <c r="L25" s="1" t="s">
        <v>160</v>
      </c>
      <c r="M25" s="1" t="s">
        <v>156</v>
      </c>
    </row>
    <row r="26" spans="1:13" ht="120" x14ac:dyDescent="0.25">
      <c r="A26" s="1" t="s">
        <v>62</v>
      </c>
      <c r="B26" s="8">
        <v>47</v>
      </c>
      <c r="C26" s="1" t="s">
        <v>995</v>
      </c>
      <c r="D26" s="1" t="s">
        <v>12</v>
      </c>
      <c r="E26" s="1" t="s">
        <v>30</v>
      </c>
      <c r="F26" s="1" t="s">
        <v>177</v>
      </c>
      <c r="G26" s="8" t="s">
        <v>16</v>
      </c>
      <c r="H26" s="1" t="s">
        <v>178</v>
      </c>
      <c r="I26" s="1" t="s">
        <v>66</v>
      </c>
      <c r="J26" s="1" t="s">
        <v>26</v>
      </c>
      <c r="K26" s="1" t="s">
        <v>179</v>
      </c>
      <c r="L26" s="1" t="s">
        <v>68</v>
      </c>
      <c r="M26" s="1" t="s">
        <v>180</v>
      </c>
    </row>
    <row r="27" spans="1:13" ht="135" x14ac:dyDescent="0.25">
      <c r="A27" s="7" t="s">
        <v>110</v>
      </c>
      <c r="B27" s="8">
        <v>50</v>
      </c>
      <c r="C27" s="1" t="s">
        <v>993</v>
      </c>
      <c r="D27" s="1" t="s">
        <v>12</v>
      </c>
      <c r="E27" s="1" t="s">
        <v>13</v>
      </c>
      <c r="F27" s="1" t="s">
        <v>186</v>
      </c>
      <c r="G27" s="8" t="s">
        <v>187</v>
      </c>
      <c r="H27" s="1" t="s">
        <v>188</v>
      </c>
      <c r="I27" s="1" t="s">
        <v>113</v>
      </c>
      <c r="J27" s="1" t="s">
        <v>18</v>
      </c>
      <c r="K27" s="1" t="s">
        <v>189</v>
      </c>
      <c r="L27" s="1" t="s">
        <v>190</v>
      </c>
      <c r="M27" s="1" t="s">
        <v>191</v>
      </c>
    </row>
    <row r="28" spans="1:13" ht="225" x14ac:dyDescent="0.25">
      <c r="A28" s="1" t="s">
        <v>104</v>
      </c>
      <c r="B28" s="8">
        <v>57</v>
      </c>
      <c r="C28" s="1" t="s">
        <v>995</v>
      </c>
      <c r="D28" s="1" t="s">
        <v>12</v>
      </c>
      <c r="E28" s="1" t="s">
        <v>30</v>
      </c>
      <c r="F28" s="1" t="s">
        <v>209</v>
      </c>
      <c r="G28" s="8" t="s">
        <v>210</v>
      </c>
      <c r="H28" s="1" t="s">
        <v>210</v>
      </c>
      <c r="I28" s="1" t="s">
        <v>107</v>
      </c>
      <c r="J28" s="1" t="s">
        <v>18</v>
      </c>
      <c r="K28" s="1" t="s">
        <v>211</v>
      </c>
      <c r="L28" s="1" t="s">
        <v>212</v>
      </c>
      <c r="M28" s="1" t="s">
        <v>156</v>
      </c>
    </row>
    <row r="29" spans="1:13" ht="225" x14ac:dyDescent="0.25">
      <c r="A29" s="1" t="s">
        <v>104</v>
      </c>
      <c r="B29" s="8">
        <v>58</v>
      </c>
      <c r="C29" s="1" t="s">
        <v>993</v>
      </c>
      <c r="D29" s="1" t="s">
        <v>12</v>
      </c>
      <c r="E29" s="1" t="s">
        <v>13</v>
      </c>
      <c r="F29" s="1" t="s">
        <v>213</v>
      </c>
      <c r="G29" s="8" t="s">
        <v>214</v>
      </c>
      <c r="H29" s="1" t="s">
        <v>214</v>
      </c>
      <c r="I29" s="1" t="s">
        <v>107</v>
      </c>
      <c r="J29" s="1" t="s">
        <v>18</v>
      </c>
      <c r="K29" s="1" t="s">
        <v>213</v>
      </c>
      <c r="L29" s="1" t="s">
        <v>215</v>
      </c>
      <c r="M29" s="1" t="s">
        <v>156</v>
      </c>
    </row>
    <row r="30" spans="1:13" ht="240" x14ac:dyDescent="0.25">
      <c r="A30" s="1" t="s">
        <v>104</v>
      </c>
      <c r="B30" s="8">
        <v>60</v>
      </c>
      <c r="C30" s="1" t="s">
        <v>995</v>
      </c>
      <c r="D30" s="1" t="s">
        <v>12</v>
      </c>
      <c r="E30" s="1" t="s">
        <v>30</v>
      </c>
      <c r="F30" s="1" t="s">
        <v>219</v>
      </c>
      <c r="G30" s="8" t="s">
        <v>220</v>
      </c>
      <c r="H30" s="1" t="s">
        <v>220</v>
      </c>
      <c r="I30" s="1" t="s">
        <v>107</v>
      </c>
      <c r="J30" s="1" t="s">
        <v>18</v>
      </c>
      <c r="K30" s="1" t="s">
        <v>219</v>
      </c>
      <c r="L30" s="1" t="s">
        <v>221</v>
      </c>
      <c r="M30" s="1" t="s">
        <v>222</v>
      </c>
    </row>
    <row r="31" spans="1:13" ht="195" x14ac:dyDescent="0.25">
      <c r="A31" s="1" t="s">
        <v>104</v>
      </c>
      <c r="B31" s="8">
        <v>61</v>
      </c>
      <c r="C31" s="1" t="s">
        <v>995</v>
      </c>
      <c r="D31" s="1" t="s">
        <v>12</v>
      </c>
      <c r="E31" s="1" t="s">
        <v>30</v>
      </c>
      <c r="F31" s="1" t="s">
        <v>223</v>
      </c>
      <c r="G31" s="8" t="s">
        <v>224</v>
      </c>
      <c r="H31" s="1" t="s">
        <v>224</v>
      </c>
      <c r="I31" s="1" t="s">
        <v>107</v>
      </c>
      <c r="J31" s="1" t="s">
        <v>18</v>
      </c>
      <c r="K31" s="1" t="s">
        <v>223</v>
      </c>
      <c r="L31" s="1" t="s">
        <v>225</v>
      </c>
      <c r="M31" s="1" t="s">
        <v>156</v>
      </c>
    </row>
    <row r="32" spans="1:13" ht="225" x14ac:dyDescent="0.25">
      <c r="A32" s="1" t="s">
        <v>104</v>
      </c>
      <c r="B32" s="8">
        <v>65</v>
      </c>
      <c r="C32" s="1" t="s">
        <v>996</v>
      </c>
      <c r="D32" s="1" t="s">
        <v>12</v>
      </c>
      <c r="E32" s="1" t="s">
        <v>30</v>
      </c>
      <c r="F32" s="1" t="s">
        <v>235</v>
      </c>
      <c r="G32" s="8" t="s">
        <v>236</v>
      </c>
      <c r="H32" s="1" t="s">
        <v>236</v>
      </c>
      <c r="I32" s="1" t="s">
        <v>107</v>
      </c>
      <c r="J32" s="1" t="s">
        <v>18</v>
      </c>
      <c r="K32" s="1" t="s">
        <v>235</v>
      </c>
      <c r="L32" s="1" t="s">
        <v>237</v>
      </c>
      <c r="M32" s="1" t="s">
        <v>156</v>
      </c>
    </row>
    <row r="34" spans="1:13" ht="210" x14ac:dyDescent="0.25">
      <c r="A34" s="1" t="s">
        <v>104</v>
      </c>
      <c r="B34" s="8">
        <v>67</v>
      </c>
      <c r="C34" s="1" t="s">
        <v>993</v>
      </c>
      <c r="D34" s="1" t="s">
        <v>12</v>
      </c>
      <c r="E34" s="1" t="s">
        <v>63</v>
      </c>
      <c r="F34" s="1" t="s">
        <v>240</v>
      </c>
      <c r="G34" s="8" t="s">
        <v>119</v>
      </c>
      <c r="H34" s="1" t="s">
        <v>119</v>
      </c>
      <c r="I34" s="1" t="s">
        <v>107</v>
      </c>
      <c r="J34" s="1" t="s">
        <v>18</v>
      </c>
      <c r="K34" s="1" t="s">
        <v>240</v>
      </c>
      <c r="L34" s="1" t="s">
        <v>149</v>
      </c>
      <c r="M34" s="1" t="s">
        <v>150</v>
      </c>
    </row>
    <row r="35" spans="1:13" ht="225" x14ac:dyDescent="0.25">
      <c r="A35" s="1" t="s">
        <v>104</v>
      </c>
      <c r="B35" s="8">
        <v>73</v>
      </c>
      <c r="C35" s="1" t="s">
        <v>995</v>
      </c>
      <c r="D35" s="1" t="s">
        <v>12</v>
      </c>
      <c r="E35" s="1" t="s">
        <v>30</v>
      </c>
      <c r="F35" s="1" t="s">
        <v>257</v>
      </c>
      <c r="G35" s="8" t="s">
        <v>236</v>
      </c>
      <c r="H35" s="1" t="s">
        <v>236</v>
      </c>
      <c r="I35" s="1" t="s">
        <v>107</v>
      </c>
      <c r="J35" s="1" t="s">
        <v>18</v>
      </c>
      <c r="K35" s="1" t="s">
        <v>257</v>
      </c>
      <c r="L35" s="1" t="s">
        <v>258</v>
      </c>
      <c r="M35" s="1" t="s">
        <v>156</v>
      </c>
    </row>
    <row r="36" spans="1:13" ht="165" x14ac:dyDescent="0.25">
      <c r="A36" s="1" t="s">
        <v>278</v>
      </c>
      <c r="B36" s="8">
        <v>80</v>
      </c>
      <c r="C36" s="1" t="s">
        <v>993</v>
      </c>
      <c r="D36" s="1" t="s">
        <v>279</v>
      </c>
      <c r="E36" s="1" t="s">
        <v>13</v>
      </c>
      <c r="F36" s="1" t="s">
        <v>280</v>
      </c>
      <c r="G36" s="8" t="s">
        <v>281</v>
      </c>
      <c r="H36" s="1" t="s">
        <v>281</v>
      </c>
      <c r="I36" s="1" t="s">
        <v>282</v>
      </c>
      <c r="J36" s="1" t="s">
        <v>26</v>
      </c>
      <c r="K36" s="1" t="s">
        <v>283</v>
      </c>
      <c r="L36" s="1" t="s">
        <v>284</v>
      </c>
      <c r="M36" s="1" t="s">
        <v>285</v>
      </c>
    </row>
    <row r="37" spans="1:13" ht="75" x14ac:dyDescent="0.25">
      <c r="A37" s="1" t="s">
        <v>298</v>
      </c>
      <c r="B37" s="8">
        <v>83</v>
      </c>
      <c r="C37" s="1" t="s">
        <v>995</v>
      </c>
      <c r="D37" s="1" t="s">
        <v>279</v>
      </c>
      <c r="E37" s="1" t="s">
        <v>30</v>
      </c>
      <c r="F37" s="1" t="s">
        <v>299</v>
      </c>
      <c r="G37" s="8" t="s">
        <v>300</v>
      </c>
      <c r="H37" s="1" t="s">
        <v>300</v>
      </c>
      <c r="I37" s="1" t="s">
        <v>301</v>
      </c>
      <c r="J37" s="1" t="s">
        <v>16</v>
      </c>
      <c r="K37" s="1" t="s">
        <v>302</v>
      </c>
      <c r="L37" s="1" t="s">
        <v>303</v>
      </c>
      <c r="M37" s="1" t="s">
        <v>16</v>
      </c>
    </row>
    <row r="38" spans="1:13" ht="195" x14ac:dyDescent="0.25">
      <c r="A38" s="1" t="s">
        <v>278</v>
      </c>
      <c r="B38" s="8">
        <v>84</v>
      </c>
      <c r="C38" s="1" t="s">
        <v>993</v>
      </c>
      <c r="D38" s="1" t="s">
        <v>279</v>
      </c>
      <c r="E38" s="1" t="s">
        <v>13</v>
      </c>
      <c r="F38" s="1" t="s">
        <v>304</v>
      </c>
      <c r="G38" s="8" t="s">
        <v>305</v>
      </c>
      <c r="H38" s="1" t="s">
        <v>305</v>
      </c>
      <c r="I38" s="1" t="s">
        <v>282</v>
      </c>
      <c r="J38" s="1" t="s">
        <v>26</v>
      </c>
      <c r="K38" s="1" t="s">
        <v>306</v>
      </c>
      <c r="L38" s="1" t="s">
        <v>307</v>
      </c>
      <c r="M38" s="1" t="s">
        <v>308</v>
      </c>
    </row>
    <row r="39" spans="1:13" ht="195" x14ac:dyDescent="0.25">
      <c r="A39" s="1" t="s">
        <v>309</v>
      </c>
      <c r="B39" s="8">
        <v>85</v>
      </c>
      <c r="C39" s="1" t="s">
        <v>995</v>
      </c>
      <c r="D39" s="1" t="s">
        <v>279</v>
      </c>
      <c r="E39" s="1" t="s">
        <v>30</v>
      </c>
      <c r="F39" s="1" t="s">
        <v>310</v>
      </c>
      <c r="G39" s="8" t="s">
        <v>311</v>
      </c>
      <c r="H39" s="1" t="s">
        <v>311</v>
      </c>
      <c r="I39" s="1" t="s">
        <v>312</v>
      </c>
      <c r="J39" s="1" t="s">
        <v>26</v>
      </c>
      <c r="K39" s="1" t="s">
        <v>313</v>
      </c>
      <c r="L39" s="1" t="s">
        <v>314</v>
      </c>
      <c r="M39" s="1" t="s">
        <v>315</v>
      </c>
    </row>
    <row r="40" spans="1:13" ht="225" x14ac:dyDescent="0.25">
      <c r="A40" s="1" t="s">
        <v>323</v>
      </c>
      <c r="B40" s="8">
        <v>88</v>
      </c>
      <c r="C40" s="1" t="s">
        <v>995</v>
      </c>
      <c r="D40" s="1" t="s">
        <v>279</v>
      </c>
      <c r="E40" s="1" t="s">
        <v>30</v>
      </c>
      <c r="F40" s="1" t="s">
        <v>330</v>
      </c>
      <c r="G40" s="8" t="s">
        <v>331</v>
      </c>
      <c r="H40" s="1" t="s">
        <v>331</v>
      </c>
      <c r="I40" s="1" t="s">
        <v>332</v>
      </c>
      <c r="J40" s="1" t="s">
        <v>16</v>
      </c>
      <c r="K40" s="1" t="s">
        <v>333</v>
      </c>
      <c r="L40" s="1" t="s">
        <v>334</v>
      </c>
      <c r="M40" s="1" t="s">
        <v>335</v>
      </c>
    </row>
    <row r="41" spans="1:13" ht="195" x14ac:dyDescent="0.25">
      <c r="A41" s="1" t="s">
        <v>364</v>
      </c>
      <c r="B41" s="8">
        <v>95</v>
      </c>
      <c r="C41" s="1" t="s">
        <v>993</v>
      </c>
      <c r="D41" s="1" t="s">
        <v>279</v>
      </c>
      <c r="E41" s="1" t="s">
        <v>13</v>
      </c>
      <c r="F41" s="1" t="s">
        <v>371</v>
      </c>
      <c r="G41" s="8" t="s">
        <v>372</v>
      </c>
      <c r="H41" s="1" t="s">
        <v>373</v>
      </c>
      <c r="I41" s="1" t="s">
        <v>374</v>
      </c>
      <c r="J41" s="1" t="s">
        <v>26</v>
      </c>
      <c r="K41" s="1" t="s">
        <v>375</v>
      </c>
      <c r="L41" s="1" t="s">
        <v>376</v>
      </c>
      <c r="M41" s="1" t="s">
        <v>377</v>
      </c>
    </row>
    <row r="42" spans="1:13" ht="150" x14ac:dyDescent="0.25">
      <c r="A42" s="1" t="s">
        <v>378</v>
      </c>
      <c r="B42" s="8">
        <v>96</v>
      </c>
      <c r="C42" s="1" t="s">
        <v>995</v>
      </c>
      <c r="D42" s="1" t="s">
        <v>279</v>
      </c>
      <c r="E42" s="1" t="s">
        <v>30</v>
      </c>
      <c r="F42" s="1" t="s">
        <v>379</v>
      </c>
      <c r="G42" s="8" t="s">
        <v>380</v>
      </c>
      <c r="H42" s="1" t="s">
        <v>380</v>
      </c>
      <c r="I42" s="1" t="s">
        <v>381</v>
      </c>
      <c r="J42" s="1" t="s">
        <v>26</v>
      </c>
      <c r="K42" s="1" t="s">
        <v>382</v>
      </c>
      <c r="L42" s="1" t="s">
        <v>383</v>
      </c>
      <c r="M42" s="1" t="s">
        <v>384</v>
      </c>
    </row>
    <row r="43" spans="1:13" ht="195" x14ac:dyDescent="0.25">
      <c r="A43" s="1" t="s">
        <v>391</v>
      </c>
      <c r="B43" s="8">
        <v>98</v>
      </c>
      <c r="C43" s="1" t="s">
        <v>995</v>
      </c>
      <c r="D43" s="1" t="s">
        <v>279</v>
      </c>
      <c r="E43" s="1" t="s">
        <v>30</v>
      </c>
      <c r="F43" s="1" t="s">
        <v>392</v>
      </c>
      <c r="G43" s="8" t="s">
        <v>393</v>
      </c>
      <c r="H43" s="1" t="s">
        <v>394</v>
      </c>
      <c r="I43" s="1" t="s">
        <v>395</v>
      </c>
      <c r="J43" s="1" t="s">
        <v>16</v>
      </c>
      <c r="K43" s="1" t="s">
        <v>396</v>
      </c>
      <c r="L43" s="1" t="s">
        <v>397</v>
      </c>
      <c r="M43" s="1" t="s">
        <v>398</v>
      </c>
    </row>
    <row r="44" spans="1:13" ht="210" x14ac:dyDescent="0.25">
      <c r="A44" s="1" t="s">
        <v>358</v>
      </c>
      <c r="B44" s="8">
        <v>99</v>
      </c>
      <c r="C44" s="1" t="s">
        <v>995</v>
      </c>
      <c r="D44" s="1" t="s">
        <v>279</v>
      </c>
      <c r="E44" s="1" t="s">
        <v>30</v>
      </c>
      <c r="F44" s="1" t="s">
        <v>399</v>
      </c>
      <c r="G44" s="8" t="s">
        <v>16</v>
      </c>
      <c r="H44" s="1" t="s">
        <v>16</v>
      </c>
      <c r="I44" s="1" t="s">
        <v>332</v>
      </c>
      <c r="J44" s="1" t="s">
        <v>16</v>
      </c>
      <c r="K44" s="1" t="s">
        <v>400</v>
      </c>
      <c r="L44" s="1" t="s">
        <v>401</v>
      </c>
      <c r="M44" s="1" t="s">
        <v>402</v>
      </c>
    </row>
    <row r="45" spans="1:13" ht="150" x14ac:dyDescent="0.25">
      <c r="A45" s="1" t="s">
        <v>403</v>
      </c>
      <c r="B45" s="8">
        <v>100</v>
      </c>
      <c r="C45" s="1" t="s">
        <v>993</v>
      </c>
      <c r="D45" s="1" t="s">
        <v>279</v>
      </c>
      <c r="E45" s="1" t="s">
        <v>63</v>
      </c>
      <c r="F45" s="1" t="s">
        <v>404</v>
      </c>
      <c r="G45" s="8" t="s">
        <v>405</v>
      </c>
      <c r="H45" s="1" t="s">
        <v>387</v>
      </c>
      <c r="I45" s="1" t="s">
        <v>406</v>
      </c>
      <c r="J45" s="1" t="s">
        <v>18</v>
      </c>
      <c r="K45" s="1" t="s">
        <v>407</v>
      </c>
      <c r="L45" s="1" t="s">
        <v>408</v>
      </c>
      <c r="M45" s="1" t="s">
        <v>409</v>
      </c>
    </row>
    <row r="46" spans="1:13" ht="150" x14ac:dyDescent="0.25">
      <c r="A46" s="1" t="s">
        <v>364</v>
      </c>
      <c r="B46" s="8">
        <v>101</v>
      </c>
      <c r="C46" s="1" t="s">
        <v>993</v>
      </c>
      <c r="D46" s="1" t="s">
        <v>279</v>
      </c>
      <c r="E46" s="1" t="s">
        <v>13</v>
      </c>
      <c r="F46" s="1" t="s">
        <v>410</v>
      </c>
      <c r="G46" s="8" t="s">
        <v>411</v>
      </c>
      <c r="H46" s="1" t="s">
        <v>119</v>
      </c>
      <c r="I46" s="1" t="s">
        <v>412</v>
      </c>
      <c r="J46" s="1" t="s">
        <v>26</v>
      </c>
      <c r="K46" s="1" t="s">
        <v>413</v>
      </c>
      <c r="L46" s="1" t="s">
        <v>414</v>
      </c>
      <c r="M46" s="1" t="s">
        <v>415</v>
      </c>
    </row>
    <row r="47" spans="1:13" ht="120" x14ac:dyDescent="0.25">
      <c r="A47" s="1" t="s">
        <v>403</v>
      </c>
      <c r="B47" s="8">
        <v>102</v>
      </c>
      <c r="C47" s="1" t="s">
        <v>993</v>
      </c>
      <c r="D47" s="1" t="s">
        <v>279</v>
      </c>
      <c r="E47" s="1" t="s">
        <v>63</v>
      </c>
      <c r="F47" s="1" t="s">
        <v>416</v>
      </c>
      <c r="G47" s="8" t="s">
        <v>417</v>
      </c>
      <c r="H47" s="1" t="s">
        <v>387</v>
      </c>
      <c r="I47" s="1" t="s">
        <v>406</v>
      </c>
      <c r="J47" s="1" t="s">
        <v>18</v>
      </c>
      <c r="K47" s="1" t="s">
        <v>418</v>
      </c>
      <c r="L47" s="1" t="s">
        <v>419</v>
      </c>
      <c r="M47" s="1" t="s">
        <v>420</v>
      </c>
    </row>
    <row r="48" spans="1:13" ht="150" x14ac:dyDescent="0.25">
      <c r="A48" s="1" t="s">
        <v>391</v>
      </c>
      <c r="B48" s="8">
        <v>103</v>
      </c>
      <c r="C48" s="1" t="s">
        <v>993</v>
      </c>
      <c r="D48" s="1" t="s">
        <v>279</v>
      </c>
      <c r="E48" s="1" t="s">
        <v>37</v>
      </c>
      <c r="F48" s="1" t="s">
        <v>421</v>
      </c>
      <c r="G48" s="8" t="s">
        <v>422</v>
      </c>
      <c r="H48" s="1" t="s">
        <v>423</v>
      </c>
      <c r="I48" s="1" t="s">
        <v>395</v>
      </c>
      <c r="J48" s="1" t="s">
        <v>16</v>
      </c>
      <c r="K48" s="1" t="s">
        <v>424</v>
      </c>
      <c r="L48" s="1" t="s">
        <v>425</v>
      </c>
      <c r="M48" s="1" t="s">
        <v>426</v>
      </c>
    </row>
    <row r="49" spans="1:13" ht="195" x14ac:dyDescent="0.25">
      <c r="A49" s="1" t="s">
        <v>391</v>
      </c>
      <c r="B49" s="8">
        <v>104</v>
      </c>
      <c r="C49" s="1" t="s">
        <v>995</v>
      </c>
      <c r="D49" s="1" t="s">
        <v>279</v>
      </c>
      <c r="E49" s="1" t="s">
        <v>30</v>
      </c>
      <c r="F49" s="1" t="s">
        <v>427</v>
      </c>
      <c r="G49" s="8" t="s">
        <v>428</v>
      </c>
      <c r="H49" s="1" t="s">
        <v>423</v>
      </c>
      <c r="I49" s="1" t="s">
        <v>395</v>
      </c>
      <c r="J49" s="1" t="s">
        <v>16</v>
      </c>
      <c r="K49" s="1" t="s">
        <v>429</v>
      </c>
      <c r="L49" s="1" t="s">
        <v>430</v>
      </c>
      <c r="M49" s="1" t="s">
        <v>431</v>
      </c>
    </row>
    <row r="50" spans="1:13" ht="105" x14ac:dyDescent="0.25">
      <c r="A50" s="1" t="s">
        <v>432</v>
      </c>
      <c r="B50" s="8">
        <v>105</v>
      </c>
      <c r="C50" s="1" t="s">
        <v>993</v>
      </c>
      <c r="D50" s="1" t="s">
        <v>279</v>
      </c>
      <c r="E50" s="1" t="s">
        <v>13</v>
      </c>
      <c r="F50" s="1" t="s">
        <v>433</v>
      </c>
      <c r="G50" s="8" t="s">
        <v>434</v>
      </c>
      <c r="H50" s="1" t="s">
        <v>435</v>
      </c>
      <c r="I50" s="1" t="s">
        <v>436</v>
      </c>
      <c r="J50" s="1" t="s">
        <v>26</v>
      </c>
      <c r="K50" s="1" t="s">
        <v>433</v>
      </c>
      <c r="L50" s="1" t="s">
        <v>437</v>
      </c>
      <c r="M50" s="1" t="s">
        <v>438</v>
      </c>
    </row>
    <row r="51" spans="1:13" ht="75" x14ac:dyDescent="0.25">
      <c r="A51" s="1" t="s">
        <v>432</v>
      </c>
      <c r="B51" s="8">
        <v>106</v>
      </c>
      <c r="C51" s="1" t="s">
        <v>993</v>
      </c>
      <c r="D51" s="1" t="s">
        <v>279</v>
      </c>
      <c r="E51" s="1" t="s">
        <v>13</v>
      </c>
      <c r="F51" s="1" t="s">
        <v>439</v>
      </c>
      <c r="G51" s="8" t="s">
        <v>440</v>
      </c>
      <c r="H51" s="1" t="s">
        <v>440</v>
      </c>
      <c r="I51" s="1" t="s">
        <v>436</v>
      </c>
      <c r="J51" s="1" t="s">
        <v>26</v>
      </c>
      <c r="K51" s="1" t="s">
        <v>441</v>
      </c>
      <c r="L51" s="1" t="s">
        <v>442</v>
      </c>
      <c r="M51" s="1" t="s">
        <v>443</v>
      </c>
    </row>
    <row r="52" spans="1:13" ht="240" x14ac:dyDescent="0.25">
      <c r="A52" s="1" t="s">
        <v>444</v>
      </c>
      <c r="B52" s="8">
        <v>107</v>
      </c>
      <c r="C52" s="1" t="s">
        <v>993</v>
      </c>
      <c r="D52" s="1" t="s">
        <v>279</v>
      </c>
      <c r="E52" s="1" t="s">
        <v>37</v>
      </c>
      <c r="F52" s="1" t="s">
        <v>445</v>
      </c>
      <c r="G52" s="8" t="s">
        <v>386</v>
      </c>
      <c r="H52" s="1" t="s">
        <v>16</v>
      </c>
      <c r="I52" s="1" t="s">
        <v>301</v>
      </c>
      <c r="J52" s="1" t="s">
        <v>16</v>
      </c>
      <c r="K52" s="1" t="s">
        <v>446</v>
      </c>
      <c r="L52" s="1" t="s">
        <v>447</v>
      </c>
      <c r="M52" s="1" t="s">
        <v>448</v>
      </c>
    </row>
    <row r="53" spans="1:13" ht="135" x14ac:dyDescent="0.25">
      <c r="A53" s="1" t="s">
        <v>449</v>
      </c>
      <c r="B53" s="8">
        <v>108</v>
      </c>
      <c r="C53" s="1" t="s">
        <v>993</v>
      </c>
      <c r="D53" s="1" t="s">
        <v>279</v>
      </c>
      <c r="E53" s="1" t="s">
        <v>16</v>
      </c>
      <c r="F53" s="1" t="s">
        <v>16</v>
      </c>
      <c r="G53" s="8" t="s">
        <v>16</v>
      </c>
      <c r="H53" s="1" t="s">
        <v>16</v>
      </c>
      <c r="I53" s="1" t="s">
        <v>16</v>
      </c>
      <c r="J53" s="1" t="s">
        <v>16</v>
      </c>
      <c r="K53" s="1" t="s">
        <v>450</v>
      </c>
      <c r="L53" s="1" t="s">
        <v>451</v>
      </c>
      <c r="M53" s="1" t="s">
        <v>452</v>
      </c>
    </row>
    <row r="54" spans="1:13" ht="180" x14ac:dyDescent="0.25">
      <c r="A54" s="1" t="s">
        <v>453</v>
      </c>
      <c r="B54" s="8">
        <v>109</v>
      </c>
      <c r="C54" s="1" t="s">
        <v>995</v>
      </c>
      <c r="D54" s="1" t="s">
        <v>279</v>
      </c>
      <c r="E54" s="1" t="s">
        <v>30</v>
      </c>
      <c r="F54" s="1" t="s">
        <v>454</v>
      </c>
      <c r="G54" s="8" t="s">
        <v>311</v>
      </c>
      <c r="H54" s="1" t="s">
        <v>455</v>
      </c>
      <c r="I54" s="1" t="s">
        <v>456</v>
      </c>
      <c r="J54" s="1" t="s">
        <v>26</v>
      </c>
      <c r="K54" s="1" t="s">
        <v>457</v>
      </c>
      <c r="L54" s="1" t="s">
        <v>458</v>
      </c>
      <c r="M54" s="1" t="s">
        <v>459</v>
      </c>
    </row>
    <row r="55" spans="1:13" ht="210" x14ac:dyDescent="0.25">
      <c r="A55" s="1" t="s">
        <v>460</v>
      </c>
      <c r="B55" s="8">
        <v>110</v>
      </c>
      <c r="C55" s="1" t="s">
        <v>995</v>
      </c>
      <c r="D55" s="1" t="s">
        <v>279</v>
      </c>
      <c r="E55" s="1" t="s">
        <v>30</v>
      </c>
      <c r="F55" s="1" t="s">
        <v>461</v>
      </c>
      <c r="G55" s="8" t="s">
        <v>462</v>
      </c>
      <c r="H55" s="1" t="s">
        <v>463</v>
      </c>
      <c r="I55" s="1" t="s">
        <v>464</v>
      </c>
      <c r="J55" s="1" t="s">
        <v>18</v>
      </c>
      <c r="K55" s="1" t="s">
        <v>465</v>
      </c>
      <c r="L55" s="1" t="s">
        <v>466</v>
      </c>
      <c r="M55" s="1" t="s">
        <v>467</v>
      </c>
    </row>
    <row r="56" spans="1:13" ht="150" x14ac:dyDescent="0.25">
      <c r="A56" s="1" t="s">
        <v>460</v>
      </c>
      <c r="B56" s="8">
        <v>111</v>
      </c>
      <c r="C56" s="1" t="s">
        <v>993</v>
      </c>
      <c r="D56" s="1" t="s">
        <v>279</v>
      </c>
      <c r="E56" s="1" t="s">
        <v>13</v>
      </c>
      <c r="F56" s="1" t="s">
        <v>468</v>
      </c>
      <c r="G56" s="8" t="s">
        <v>469</v>
      </c>
      <c r="H56" s="1" t="s">
        <v>469</v>
      </c>
      <c r="I56" s="1" t="s">
        <v>464</v>
      </c>
      <c r="J56" s="1" t="s">
        <v>26</v>
      </c>
      <c r="K56" s="1" t="s">
        <v>470</v>
      </c>
      <c r="L56" s="1" t="s">
        <v>471</v>
      </c>
      <c r="M56" s="1" t="s">
        <v>472</v>
      </c>
    </row>
    <row r="57" spans="1:13" ht="195" x14ac:dyDescent="0.25">
      <c r="A57" s="1" t="s">
        <v>460</v>
      </c>
      <c r="B57" s="8">
        <v>112</v>
      </c>
      <c r="C57" s="1" t="s">
        <v>993</v>
      </c>
      <c r="D57" s="1" t="s">
        <v>279</v>
      </c>
      <c r="E57" s="1" t="s">
        <v>13</v>
      </c>
      <c r="F57" s="1" t="s">
        <v>473</v>
      </c>
      <c r="G57" s="8" t="s">
        <v>474</v>
      </c>
      <c r="H57" s="1" t="s">
        <v>474</v>
      </c>
      <c r="I57" s="1" t="s">
        <v>464</v>
      </c>
      <c r="J57" s="1" t="s">
        <v>18</v>
      </c>
      <c r="K57" s="1" t="s">
        <v>473</v>
      </c>
      <c r="L57" s="1" t="s">
        <v>475</v>
      </c>
      <c r="M57" s="1" t="s">
        <v>476</v>
      </c>
    </row>
    <row r="58" spans="1:13" ht="165" x14ac:dyDescent="0.25">
      <c r="A58" s="1" t="s">
        <v>403</v>
      </c>
      <c r="B58" s="8">
        <v>115</v>
      </c>
      <c r="C58" s="1" t="s">
        <v>993</v>
      </c>
      <c r="D58" s="1" t="s">
        <v>279</v>
      </c>
      <c r="E58" s="1" t="s">
        <v>63</v>
      </c>
      <c r="F58" s="1" t="s">
        <v>485</v>
      </c>
      <c r="G58" s="8" t="s">
        <v>486</v>
      </c>
      <c r="H58" s="1" t="s">
        <v>387</v>
      </c>
      <c r="I58" s="1" t="s">
        <v>487</v>
      </c>
      <c r="J58" s="1" t="s">
        <v>18</v>
      </c>
      <c r="K58" s="1" t="s">
        <v>488</v>
      </c>
      <c r="L58" s="1" t="s">
        <v>419</v>
      </c>
      <c r="M58" s="1" t="s">
        <v>489</v>
      </c>
    </row>
    <row r="59" spans="1:13" ht="120" x14ac:dyDescent="0.25">
      <c r="A59" s="1" t="s">
        <v>496</v>
      </c>
      <c r="B59" s="8">
        <v>117</v>
      </c>
      <c r="C59" s="1" t="s">
        <v>993</v>
      </c>
      <c r="D59" s="1" t="s">
        <v>279</v>
      </c>
      <c r="E59" s="1" t="s">
        <v>13</v>
      </c>
      <c r="F59" s="1" t="s">
        <v>497</v>
      </c>
      <c r="G59" s="8" t="s">
        <v>434</v>
      </c>
      <c r="H59" s="1" t="s">
        <v>498</v>
      </c>
      <c r="I59" s="1" t="s">
        <v>499</v>
      </c>
      <c r="J59" s="1" t="s">
        <v>18</v>
      </c>
      <c r="K59" s="1" t="s">
        <v>500</v>
      </c>
      <c r="L59" s="1" t="s">
        <v>501</v>
      </c>
      <c r="M59" s="1" t="s">
        <v>502</v>
      </c>
    </row>
    <row r="60" spans="1:13" ht="75" x14ac:dyDescent="0.25">
      <c r="A60" s="1" t="s">
        <v>496</v>
      </c>
      <c r="B60" s="8">
        <v>119</v>
      </c>
      <c r="C60" s="1" t="s">
        <v>993</v>
      </c>
      <c r="D60" s="1" t="s">
        <v>279</v>
      </c>
      <c r="E60" s="1" t="s">
        <v>13</v>
      </c>
      <c r="F60" s="1" t="s">
        <v>508</v>
      </c>
      <c r="G60" s="8" t="s">
        <v>440</v>
      </c>
      <c r="H60" s="1" t="s">
        <v>440</v>
      </c>
      <c r="I60" s="1" t="s">
        <v>499</v>
      </c>
      <c r="J60" s="1" t="s">
        <v>26</v>
      </c>
      <c r="K60" s="1" t="s">
        <v>509</v>
      </c>
      <c r="L60" s="1" t="s">
        <v>510</v>
      </c>
      <c r="M60" s="1" t="s">
        <v>511</v>
      </c>
    </row>
    <row r="61" spans="1:13" ht="150" x14ac:dyDescent="0.25">
      <c r="A61" s="1" t="s">
        <v>496</v>
      </c>
      <c r="B61" s="8">
        <v>120</v>
      </c>
      <c r="C61" s="1" t="s">
        <v>993</v>
      </c>
      <c r="D61" s="1" t="s">
        <v>279</v>
      </c>
      <c r="E61" s="1" t="s">
        <v>63</v>
      </c>
      <c r="F61" s="1" t="s">
        <v>512</v>
      </c>
      <c r="G61" s="8" t="s">
        <v>386</v>
      </c>
      <c r="H61" s="1" t="s">
        <v>498</v>
      </c>
      <c r="I61" s="1" t="s">
        <v>499</v>
      </c>
      <c r="J61" s="1" t="s">
        <v>18</v>
      </c>
      <c r="K61" s="1" t="s">
        <v>513</v>
      </c>
      <c r="L61" s="1" t="s">
        <v>514</v>
      </c>
      <c r="M61" s="1" t="s">
        <v>515</v>
      </c>
    </row>
    <row r="62" spans="1:13" ht="180" x14ac:dyDescent="0.25">
      <c r="A62" s="1" t="s">
        <v>477</v>
      </c>
      <c r="B62" s="8">
        <v>122</v>
      </c>
      <c r="C62" s="1" t="s">
        <v>993</v>
      </c>
      <c r="D62" s="1" t="s">
        <v>279</v>
      </c>
      <c r="E62" s="1" t="s">
        <v>37</v>
      </c>
      <c r="F62" s="1" t="s">
        <v>520</v>
      </c>
      <c r="G62" s="8" t="s">
        <v>521</v>
      </c>
      <c r="H62" s="1" t="s">
        <v>16</v>
      </c>
      <c r="I62" s="1" t="s">
        <v>479</v>
      </c>
      <c r="J62" s="1" t="s">
        <v>16</v>
      </c>
      <c r="K62" s="1" t="s">
        <v>522</v>
      </c>
      <c r="L62" s="1" t="s">
        <v>523</v>
      </c>
      <c r="M62" s="1" t="s">
        <v>524</v>
      </c>
    </row>
    <row r="63" spans="1:13" ht="120" x14ac:dyDescent="0.25">
      <c r="A63" s="1" t="s">
        <v>444</v>
      </c>
      <c r="B63" s="8">
        <v>124</v>
      </c>
      <c r="C63" s="1" t="s">
        <v>993</v>
      </c>
      <c r="D63" s="1" t="s">
        <v>279</v>
      </c>
      <c r="E63" s="1" t="s">
        <v>63</v>
      </c>
      <c r="F63" s="1" t="s">
        <v>529</v>
      </c>
      <c r="G63" s="8" t="s">
        <v>386</v>
      </c>
      <c r="H63" s="1" t="s">
        <v>16</v>
      </c>
      <c r="I63" s="1" t="s">
        <v>301</v>
      </c>
      <c r="J63" s="1" t="s">
        <v>16</v>
      </c>
      <c r="K63" s="1" t="s">
        <v>530</v>
      </c>
      <c r="L63" s="1" t="s">
        <v>531</v>
      </c>
      <c r="M63" s="1" t="s">
        <v>532</v>
      </c>
    </row>
    <row r="64" spans="1:13" ht="165" x14ac:dyDescent="0.25">
      <c r="A64" s="1" t="s">
        <v>533</v>
      </c>
      <c r="B64" s="8">
        <v>127</v>
      </c>
      <c r="C64" s="1" t="s">
        <v>994</v>
      </c>
      <c r="D64" s="1" t="s">
        <v>279</v>
      </c>
      <c r="E64" s="1" t="s">
        <v>13</v>
      </c>
      <c r="F64" s="1" t="s">
        <v>546</v>
      </c>
      <c r="G64" s="8" t="s">
        <v>547</v>
      </c>
      <c r="H64" s="1" t="s">
        <v>547</v>
      </c>
      <c r="I64" s="1" t="s">
        <v>536</v>
      </c>
      <c r="J64" s="1" t="s">
        <v>26</v>
      </c>
      <c r="K64" s="1" t="s">
        <v>548</v>
      </c>
      <c r="L64" s="1" t="s">
        <v>549</v>
      </c>
      <c r="M64" s="1" t="s">
        <v>550</v>
      </c>
    </row>
    <row r="65" spans="1:13" ht="210" x14ac:dyDescent="0.25">
      <c r="A65" s="1" t="s">
        <v>562</v>
      </c>
      <c r="B65" s="8">
        <v>130</v>
      </c>
      <c r="C65" s="1" t="s">
        <v>994</v>
      </c>
      <c r="D65" s="1" t="s">
        <v>279</v>
      </c>
      <c r="E65" s="1" t="s">
        <v>13</v>
      </c>
      <c r="F65" s="1" t="s">
        <v>563</v>
      </c>
      <c r="G65" s="8" t="s">
        <v>564</v>
      </c>
      <c r="H65" s="1" t="s">
        <v>564</v>
      </c>
      <c r="I65" s="1" t="s">
        <v>565</v>
      </c>
      <c r="J65" s="1" t="s">
        <v>18</v>
      </c>
      <c r="K65" s="1" t="s">
        <v>566</v>
      </c>
      <c r="L65" s="1" t="s">
        <v>567</v>
      </c>
      <c r="M65" s="1" t="s">
        <v>568</v>
      </c>
    </row>
    <row r="66" spans="1:13" ht="150" x14ac:dyDescent="0.25">
      <c r="A66" s="1" t="s">
        <v>403</v>
      </c>
      <c r="B66" s="8">
        <v>135</v>
      </c>
      <c r="C66" s="1" t="s">
        <v>993</v>
      </c>
      <c r="D66" s="1" t="s">
        <v>279</v>
      </c>
      <c r="E66" s="1" t="s">
        <v>63</v>
      </c>
      <c r="F66" s="1" t="s">
        <v>589</v>
      </c>
      <c r="G66" s="8" t="s">
        <v>590</v>
      </c>
      <c r="H66" s="1" t="s">
        <v>387</v>
      </c>
      <c r="I66" s="1" t="s">
        <v>591</v>
      </c>
      <c r="J66" s="1" t="s">
        <v>18</v>
      </c>
      <c r="K66" s="1" t="s">
        <v>592</v>
      </c>
      <c r="L66" s="1" t="s">
        <v>419</v>
      </c>
      <c r="M66" s="1" t="s">
        <v>593</v>
      </c>
    </row>
    <row r="67" spans="1:13" ht="150" x14ac:dyDescent="0.25">
      <c r="A67" s="1" t="s">
        <v>403</v>
      </c>
      <c r="B67" s="8">
        <v>137</v>
      </c>
      <c r="C67" s="1" t="s">
        <v>993</v>
      </c>
      <c r="D67" s="1" t="s">
        <v>279</v>
      </c>
      <c r="E67" s="1" t="s">
        <v>63</v>
      </c>
      <c r="F67" s="1" t="s">
        <v>598</v>
      </c>
      <c r="G67" s="8" t="s">
        <v>599</v>
      </c>
      <c r="H67" s="1" t="s">
        <v>387</v>
      </c>
      <c r="I67" s="1" t="s">
        <v>600</v>
      </c>
      <c r="J67" s="1" t="s">
        <v>18</v>
      </c>
      <c r="K67" s="1" t="s">
        <v>601</v>
      </c>
      <c r="L67" s="1" t="s">
        <v>408</v>
      </c>
      <c r="M67" s="1" t="s">
        <v>593</v>
      </c>
    </row>
    <row r="68" spans="1:13" ht="105" x14ac:dyDescent="0.25">
      <c r="A68" s="1" t="s">
        <v>403</v>
      </c>
      <c r="B68" s="8">
        <v>138</v>
      </c>
      <c r="C68" s="1" t="s">
        <v>993</v>
      </c>
      <c r="D68" s="1" t="s">
        <v>279</v>
      </c>
      <c r="E68" s="1" t="s">
        <v>63</v>
      </c>
      <c r="F68" s="1" t="s">
        <v>602</v>
      </c>
      <c r="G68" s="8" t="s">
        <v>603</v>
      </c>
      <c r="H68" s="1" t="s">
        <v>387</v>
      </c>
      <c r="I68" s="1" t="s">
        <v>604</v>
      </c>
      <c r="J68" s="1" t="s">
        <v>18</v>
      </c>
      <c r="K68" s="1" t="s">
        <v>605</v>
      </c>
      <c r="L68" s="1" t="s">
        <v>606</v>
      </c>
      <c r="M68" s="1" t="s">
        <v>607</v>
      </c>
    </row>
    <row r="69" spans="1:13" ht="120" x14ac:dyDescent="0.25">
      <c r="A69" s="1" t="s">
        <v>364</v>
      </c>
      <c r="B69" s="8">
        <v>140</v>
      </c>
      <c r="C69" s="1" t="s">
        <v>995</v>
      </c>
      <c r="D69" s="1" t="s">
        <v>279</v>
      </c>
      <c r="E69" s="1" t="s">
        <v>30</v>
      </c>
      <c r="F69" s="1" t="s">
        <v>614</v>
      </c>
      <c r="G69" s="8" t="s">
        <v>615</v>
      </c>
      <c r="H69" s="1" t="s">
        <v>615</v>
      </c>
      <c r="I69" s="1" t="s">
        <v>412</v>
      </c>
      <c r="J69" s="1" t="s">
        <v>26</v>
      </c>
      <c r="K69" s="1" t="s">
        <v>616</v>
      </c>
      <c r="L69" s="1" t="s">
        <v>617</v>
      </c>
      <c r="M69" s="1" t="s">
        <v>618</v>
      </c>
    </row>
    <row r="70" spans="1:13" ht="165" x14ac:dyDescent="0.25">
      <c r="A70" s="1" t="s">
        <v>364</v>
      </c>
      <c r="B70" s="8">
        <v>142</v>
      </c>
      <c r="C70" s="1" t="s">
        <v>995</v>
      </c>
      <c r="D70" s="1" t="s">
        <v>279</v>
      </c>
      <c r="E70" s="1" t="s">
        <v>13</v>
      </c>
      <c r="F70" s="1" t="s">
        <v>624</v>
      </c>
      <c r="G70" s="8" t="s">
        <v>625</v>
      </c>
      <c r="H70" s="1" t="s">
        <v>119</v>
      </c>
      <c r="I70" s="1" t="s">
        <v>626</v>
      </c>
      <c r="J70" s="1" t="s">
        <v>26</v>
      </c>
      <c r="K70" s="1" t="s">
        <v>627</v>
      </c>
      <c r="L70" s="1" t="s">
        <v>414</v>
      </c>
      <c r="M70" s="1" t="s">
        <v>628</v>
      </c>
    </row>
    <row r="71" spans="1:13" ht="60" x14ac:dyDescent="0.25">
      <c r="A71" s="1" t="s">
        <v>638</v>
      </c>
      <c r="B71" s="8">
        <v>145</v>
      </c>
      <c r="C71" s="1" t="s">
        <v>995</v>
      </c>
      <c r="D71" s="1" t="s">
        <v>279</v>
      </c>
      <c r="E71" s="1" t="s">
        <v>30</v>
      </c>
      <c r="F71" s="1" t="s">
        <v>639</v>
      </c>
      <c r="G71" s="8" t="s">
        <v>640</v>
      </c>
      <c r="H71" s="1" t="s">
        <v>641</v>
      </c>
      <c r="I71" s="1" t="s">
        <v>642</v>
      </c>
      <c r="J71" s="1" t="s">
        <v>26</v>
      </c>
      <c r="K71" s="1" t="s">
        <v>643</v>
      </c>
      <c r="L71" s="1" t="s">
        <v>644</v>
      </c>
      <c r="M71" s="1" t="s">
        <v>645</v>
      </c>
    </row>
    <row r="72" spans="1:13" ht="195" x14ac:dyDescent="0.25">
      <c r="A72" s="1" t="s">
        <v>533</v>
      </c>
      <c r="B72" s="8">
        <v>148</v>
      </c>
      <c r="C72" s="1" t="s">
        <v>993</v>
      </c>
      <c r="D72" s="1" t="s">
        <v>279</v>
      </c>
      <c r="E72" s="1" t="s">
        <v>13</v>
      </c>
      <c r="F72" s="1" t="s">
        <v>651</v>
      </c>
      <c r="G72" s="8" t="s">
        <v>652</v>
      </c>
      <c r="H72" s="1" t="s">
        <v>423</v>
      </c>
      <c r="I72" s="1" t="s">
        <v>395</v>
      </c>
      <c r="J72" s="1" t="s">
        <v>16</v>
      </c>
      <c r="K72" s="1" t="s">
        <v>653</v>
      </c>
      <c r="L72" s="1" t="s">
        <v>654</v>
      </c>
      <c r="M72" s="1" t="s">
        <v>655</v>
      </c>
    </row>
    <row r="73" spans="1:13" ht="150" x14ac:dyDescent="0.25">
      <c r="A73" s="1" t="s">
        <v>533</v>
      </c>
      <c r="B73" s="8">
        <v>149</v>
      </c>
      <c r="C73" s="1" t="s">
        <v>993</v>
      </c>
      <c r="D73" s="1" t="s">
        <v>279</v>
      </c>
      <c r="E73" s="1" t="s">
        <v>37</v>
      </c>
      <c r="F73" s="1" t="s">
        <v>656</v>
      </c>
      <c r="G73" s="8" t="s">
        <v>422</v>
      </c>
      <c r="H73" s="1" t="s">
        <v>657</v>
      </c>
      <c r="I73" s="1" t="s">
        <v>395</v>
      </c>
      <c r="J73" s="1" t="s">
        <v>16</v>
      </c>
      <c r="K73" s="1" t="s">
        <v>658</v>
      </c>
      <c r="L73" s="1" t="s">
        <v>425</v>
      </c>
      <c r="M73" s="1" t="s">
        <v>659</v>
      </c>
    </row>
    <row r="74" spans="1:13" ht="120" x14ac:dyDescent="0.25">
      <c r="A74" s="1" t="s">
        <v>562</v>
      </c>
      <c r="B74" s="8">
        <v>150</v>
      </c>
      <c r="C74" s="1" t="s">
        <v>993</v>
      </c>
      <c r="D74" s="1" t="s">
        <v>279</v>
      </c>
      <c r="E74" s="1" t="s">
        <v>13</v>
      </c>
      <c r="F74" s="1" t="s">
        <v>660</v>
      </c>
      <c r="G74" s="8" t="s">
        <v>547</v>
      </c>
      <c r="H74" s="1" t="s">
        <v>661</v>
      </c>
      <c r="I74" s="1" t="s">
        <v>16</v>
      </c>
      <c r="J74" s="1" t="s">
        <v>16</v>
      </c>
      <c r="K74" s="1" t="s">
        <v>662</v>
      </c>
      <c r="L74" s="1" t="s">
        <v>663</v>
      </c>
      <c r="M74" s="1" t="s">
        <v>664</v>
      </c>
    </row>
    <row r="75" spans="1:13" ht="195" x14ac:dyDescent="0.25">
      <c r="A75" s="1" t="s">
        <v>533</v>
      </c>
      <c r="B75" s="8">
        <v>151</v>
      </c>
      <c r="C75" s="1" t="s">
        <v>993</v>
      </c>
      <c r="D75" s="1" t="s">
        <v>279</v>
      </c>
      <c r="E75" s="1" t="s">
        <v>13</v>
      </c>
      <c r="F75" s="1" t="s">
        <v>665</v>
      </c>
      <c r="G75" s="8" t="s">
        <v>422</v>
      </c>
      <c r="H75" s="1" t="s">
        <v>423</v>
      </c>
      <c r="I75" s="1" t="s">
        <v>395</v>
      </c>
      <c r="J75" s="1" t="s">
        <v>26</v>
      </c>
      <c r="K75" s="1" t="s">
        <v>666</v>
      </c>
      <c r="L75" s="1" t="s">
        <v>667</v>
      </c>
      <c r="M75" s="1" t="s">
        <v>668</v>
      </c>
    </row>
    <row r="76" spans="1:13" ht="195" x14ac:dyDescent="0.25">
      <c r="A76" s="1" t="s">
        <v>687</v>
      </c>
      <c r="B76" s="8">
        <v>156</v>
      </c>
      <c r="C76" s="1" t="s">
        <v>995</v>
      </c>
      <c r="D76" s="1" t="s">
        <v>279</v>
      </c>
      <c r="E76" s="1" t="s">
        <v>30</v>
      </c>
      <c r="F76" s="1" t="s">
        <v>688</v>
      </c>
      <c r="G76" s="8" t="s">
        <v>311</v>
      </c>
      <c r="H76" s="1" t="s">
        <v>311</v>
      </c>
      <c r="I76" s="1" t="s">
        <v>312</v>
      </c>
      <c r="J76" s="1" t="s">
        <v>26</v>
      </c>
      <c r="K76" s="1" t="s">
        <v>689</v>
      </c>
      <c r="L76" s="1" t="s">
        <v>690</v>
      </c>
      <c r="M76" s="1" t="s">
        <v>691</v>
      </c>
    </row>
    <row r="77" spans="1:13" ht="225" x14ac:dyDescent="0.25">
      <c r="A77" s="1" t="s">
        <v>460</v>
      </c>
      <c r="B77" s="8">
        <v>158</v>
      </c>
      <c r="C77" s="1" t="s">
        <v>993</v>
      </c>
      <c r="D77" s="1" t="s">
        <v>279</v>
      </c>
      <c r="E77" s="1" t="s">
        <v>30</v>
      </c>
      <c r="F77" s="1" t="s">
        <v>698</v>
      </c>
      <c r="G77" s="8" t="s">
        <v>440</v>
      </c>
      <c r="H77" s="1" t="s">
        <v>119</v>
      </c>
      <c r="I77" s="1" t="s">
        <v>464</v>
      </c>
      <c r="J77" s="1" t="s">
        <v>26</v>
      </c>
      <c r="K77" s="1" t="s">
        <v>698</v>
      </c>
      <c r="L77" s="1" t="s">
        <v>699</v>
      </c>
      <c r="M77" s="1" t="s">
        <v>700</v>
      </c>
    </row>
    <row r="78" spans="1:13" ht="150" x14ac:dyDescent="0.25">
      <c r="A78" s="1" t="s">
        <v>298</v>
      </c>
      <c r="B78" s="8">
        <v>160</v>
      </c>
      <c r="C78" s="1" t="s">
        <v>993</v>
      </c>
      <c r="D78" s="1" t="s">
        <v>279</v>
      </c>
      <c r="E78" s="1" t="s">
        <v>13</v>
      </c>
      <c r="F78" s="1" t="s">
        <v>706</v>
      </c>
      <c r="G78" s="8" t="s">
        <v>707</v>
      </c>
      <c r="H78" s="1" t="s">
        <v>119</v>
      </c>
      <c r="I78" s="1" t="s">
        <v>708</v>
      </c>
      <c r="J78" s="1" t="s">
        <v>26</v>
      </c>
      <c r="K78" s="1" t="s">
        <v>709</v>
      </c>
      <c r="L78" s="1" t="s">
        <v>710</v>
      </c>
      <c r="M78" s="1" t="s">
        <v>711</v>
      </c>
    </row>
    <row r="79" spans="1:13" ht="75" x14ac:dyDescent="0.25">
      <c r="A79" s="1" t="s">
        <v>298</v>
      </c>
      <c r="B79" s="8">
        <v>161</v>
      </c>
      <c r="C79" s="1" t="s">
        <v>993</v>
      </c>
      <c r="D79" s="1" t="s">
        <v>279</v>
      </c>
      <c r="E79" s="1" t="s">
        <v>16</v>
      </c>
      <c r="F79" s="1" t="s">
        <v>712</v>
      </c>
      <c r="G79" s="8" t="s">
        <v>16</v>
      </c>
      <c r="H79" s="1" t="s">
        <v>16</v>
      </c>
      <c r="I79" s="1" t="s">
        <v>16</v>
      </c>
      <c r="J79" s="1" t="s">
        <v>16</v>
      </c>
      <c r="K79" s="1" t="s">
        <v>713</v>
      </c>
      <c r="L79" s="1" t="s">
        <v>303</v>
      </c>
      <c r="M79" s="1" t="s">
        <v>16</v>
      </c>
    </row>
    <row r="80" spans="1:13" ht="225" x14ac:dyDescent="0.25">
      <c r="A80" s="1" t="s">
        <v>298</v>
      </c>
      <c r="B80" s="8">
        <v>162</v>
      </c>
      <c r="C80" s="1" t="s">
        <v>993</v>
      </c>
      <c r="D80" s="1" t="s">
        <v>279</v>
      </c>
      <c r="E80" s="1" t="s">
        <v>37</v>
      </c>
      <c r="F80" s="1" t="s">
        <v>714</v>
      </c>
      <c r="G80" s="8" t="s">
        <v>386</v>
      </c>
      <c r="H80" s="1" t="s">
        <v>16</v>
      </c>
      <c r="I80" s="1" t="s">
        <v>301</v>
      </c>
      <c r="J80" s="1" t="s">
        <v>16</v>
      </c>
      <c r="K80" s="1" t="s">
        <v>715</v>
      </c>
      <c r="L80" s="1" t="s">
        <v>716</v>
      </c>
      <c r="M80" s="1" t="s">
        <v>717</v>
      </c>
    </row>
    <row r="81" spans="1:13" ht="165" x14ac:dyDescent="0.25">
      <c r="A81" s="1" t="s">
        <v>687</v>
      </c>
      <c r="B81" s="8">
        <v>163</v>
      </c>
      <c r="C81" s="1" t="s">
        <v>993</v>
      </c>
      <c r="D81" s="1" t="s">
        <v>279</v>
      </c>
      <c r="E81" s="1" t="s">
        <v>13</v>
      </c>
      <c r="F81" s="1" t="s">
        <v>718</v>
      </c>
      <c r="G81" s="8" t="s">
        <v>434</v>
      </c>
      <c r="H81" s="1" t="s">
        <v>387</v>
      </c>
      <c r="I81" s="1" t="s">
        <v>719</v>
      </c>
      <c r="J81" s="1" t="s">
        <v>976</v>
      </c>
      <c r="K81" s="1" t="s">
        <v>720</v>
      </c>
      <c r="L81" s="1" t="s">
        <v>721</v>
      </c>
      <c r="M81" s="1" t="s">
        <v>722</v>
      </c>
    </row>
    <row r="82" spans="1:13" ht="165" x14ac:dyDescent="0.25">
      <c r="A82" s="1" t="s">
        <v>687</v>
      </c>
      <c r="B82" s="8">
        <v>164</v>
      </c>
      <c r="C82" s="1" t="s">
        <v>993</v>
      </c>
      <c r="D82" s="1" t="s">
        <v>279</v>
      </c>
      <c r="E82" s="1" t="s">
        <v>13</v>
      </c>
      <c r="F82" s="1" t="s">
        <v>723</v>
      </c>
      <c r="G82" s="8" t="s">
        <v>387</v>
      </c>
      <c r="H82" s="1" t="s">
        <v>387</v>
      </c>
      <c r="I82" s="1" t="s">
        <v>719</v>
      </c>
      <c r="J82" s="1" t="s">
        <v>976</v>
      </c>
      <c r="K82" s="1" t="s">
        <v>720</v>
      </c>
      <c r="L82" s="1" t="s">
        <v>721</v>
      </c>
      <c r="M82" s="1" t="s">
        <v>722</v>
      </c>
    </row>
    <row r="83" spans="1:13" ht="165" x14ac:dyDescent="0.25">
      <c r="A83" s="1" t="s">
        <v>460</v>
      </c>
      <c r="B83" s="8">
        <v>167</v>
      </c>
      <c r="C83" s="1" t="s">
        <v>993</v>
      </c>
      <c r="D83" s="1" t="s">
        <v>279</v>
      </c>
      <c r="E83" s="1" t="s">
        <v>13</v>
      </c>
      <c r="F83" s="1" t="s">
        <v>734</v>
      </c>
      <c r="G83" s="8" t="s">
        <v>735</v>
      </c>
      <c r="H83" s="1" t="s">
        <v>16</v>
      </c>
      <c r="I83" s="1" t="s">
        <v>464</v>
      </c>
      <c r="J83" s="1" t="s">
        <v>26</v>
      </c>
      <c r="K83" s="1" t="s">
        <v>734</v>
      </c>
      <c r="L83" s="1" t="s">
        <v>736</v>
      </c>
      <c r="M83" s="1" t="s">
        <v>737</v>
      </c>
    </row>
    <row r="84" spans="1:13" ht="210" x14ac:dyDescent="0.25">
      <c r="A84" s="1" t="s">
        <v>745</v>
      </c>
      <c r="B84" s="8">
        <v>169</v>
      </c>
      <c r="C84" s="1" t="s">
        <v>995</v>
      </c>
      <c r="D84" s="1" t="s">
        <v>739</v>
      </c>
      <c r="E84" s="1" t="s">
        <v>30</v>
      </c>
      <c r="F84" s="1" t="s">
        <v>746</v>
      </c>
      <c r="G84" s="8" t="s">
        <v>747</v>
      </c>
      <c r="H84" s="1" t="s">
        <v>747</v>
      </c>
      <c r="I84" s="1" t="s">
        <v>748</v>
      </c>
      <c r="J84" s="1" t="s">
        <v>26</v>
      </c>
      <c r="K84" s="1" t="s">
        <v>749</v>
      </c>
      <c r="L84" s="1" t="s">
        <v>750</v>
      </c>
      <c r="M84" s="1" t="s">
        <v>751</v>
      </c>
    </row>
    <row r="85" spans="1:13" ht="210" x14ac:dyDescent="0.25">
      <c r="A85" s="1" t="s">
        <v>745</v>
      </c>
      <c r="B85" s="8">
        <v>170</v>
      </c>
      <c r="C85" s="1" t="s">
        <v>993</v>
      </c>
      <c r="D85" s="1" t="s">
        <v>739</v>
      </c>
      <c r="E85" s="1" t="s">
        <v>13</v>
      </c>
      <c r="F85" s="1" t="s">
        <v>752</v>
      </c>
      <c r="G85" s="8" t="s">
        <v>753</v>
      </c>
      <c r="H85" s="1" t="s">
        <v>754</v>
      </c>
      <c r="I85" s="1" t="s">
        <v>748</v>
      </c>
      <c r="J85" s="1" t="s">
        <v>18</v>
      </c>
      <c r="K85" s="1" t="s">
        <v>755</v>
      </c>
      <c r="L85" s="1" t="s">
        <v>756</v>
      </c>
      <c r="M85" s="1" t="s">
        <v>757</v>
      </c>
    </row>
    <row r="86" spans="1:13" ht="195" x14ac:dyDescent="0.25">
      <c r="A86" s="1" t="s">
        <v>745</v>
      </c>
      <c r="B86" s="8">
        <v>172</v>
      </c>
      <c r="C86" s="1" t="s">
        <v>995</v>
      </c>
      <c r="D86" s="1" t="s">
        <v>739</v>
      </c>
      <c r="E86" s="1" t="s">
        <v>30</v>
      </c>
      <c r="F86" s="1" t="s">
        <v>758</v>
      </c>
      <c r="G86" s="8" t="s">
        <v>759</v>
      </c>
      <c r="H86" s="1" t="s">
        <v>759</v>
      </c>
      <c r="I86" s="1" t="s">
        <v>748</v>
      </c>
      <c r="J86" s="1" t="s">
        <v>18</v>
      </c>
      <c r="K86" s="1" t="s">
        <v>760</v>
      </c>
      <c r="L86" s="1" t="s">
        <v>761</v>
      </c>
      <c r="M86" s="1" t="s">
        <v>762</v>
      </c>
    </row>
    <row r="87" spans="1:13" ht="210" x14ac:dyDescent="0.25">
      <c r="A87" s="1" t="s">
        <v>738</v>
      </c>
      <c r="B87" s="8">
        <v>174</v>
      </c>
      <c r="C87" s="1" t="s">
        <v>993</v>
      </c>
      <c r="D87" s="1" t="s">
        <v>739</v>
      </c>
      <c r="E87" s="1" t="s">
        <v>63</v>
      </c>
      <c r="F87" s="1" t="s">
        <v>769</v>
      </c>
      <c r="G87" s="8" t="s">
        <v>770</v>
      </c>
      <c r="H87" s="1" t="s">
        <v>119</v>
      </c>
      <c r="I87" s="1" t="s">
        <v>771</v>
      </c>
      <c r="J87" s="1" t="s">
        <v>18</v>
      </c>
      <c r="K87" s="1" t="s">
        <v>772</v>
      </c>
      <c r="L87" s="1" t="s">
        <v>773</v>
      </c>
      <c r="M87" s="1" t="s">
        <v>774</v>
      </c>
    </row>
    <row r="88" spans="1:13" ht="195" x14ac:dyDescent="0.25">
      <c r="A88" s="1" t="s">
        <v>775</v>
      </c>
      <c r="B88" s="8">
        <v>175</v>
      </c>
      <c r="C88" s="1" t="s">
        <v>995</v>
      </c>
      <c r="D88" s="1" t="s">
        <v>739</v>
      </c>
      <c r="E88" s="1" t="s">
        <v>30</v>
      </c>
      <c r="F88" s="1" t="s">
        <v>776</v>
      </c>
      <c r="G88" s="8" t="s">
        <v>777</v>
      </c>
      <c r="H88" s="1" t="s">
        <v>18</v>
      </c>
      <c r="I88" s="1" t="s">
        <v>778</v>
      </c>
      <c r="J88" s="1" t="s">
        <v>18</v>
      </c>
      <c r="K88" s="1" t="s">
        <v>779</v>
      </c>
      <c r="L88" s="1" t="s">
        <v>780</v>
      </c>
      <c r="M88" s="1" t="s">
        <v>781</v>
      </c>
    </row>
    <row r="89" spans="1:13" ht="210" x14ac:dyDescent="0.25">
      <c r="A89" s="1" t="s">
        <v>738</v>
      </c>
      <c r="B89" s="8">
        <v>178</v>
      </c>
      <c r="C89" s="1" t="s">
        <v>995</v>
      </c>
      <c r="D89" s="1" t="s">
        <v>739</v>
      </c>
      <c r="E89" s="1" t="s">
        <v>30</v>
      </c>
      <c r="F89" s="1" t="s">
        <v>791</v>
      </c>
      <c r="G89" s="8" t="s">
        <v>792</v>
      </c>
      <c r="H89" s="1" t="s">
        <v>386</v>
      </c>
      <c r="I89" s="1" t="s">
        <v>793</v>
      </c>
      <c r="J89" s="1" t="s">
        <v>18</v>
      </c>
      <c r="K89" s="1" t="s">
        <v>794</v>
      </c>
      <c r="L89" s="1" t="s">
        <v>795</v>
      </c>
      <c r="M89" s="1" t="s">
        <v>796</v>
      </c>
    </row>
    <row r="90" spans="1:13" ht="210" x14ac:dyDescent="0.25">
      <c r="A90" s="1" t="s">
        <v>775</v>
      </c>
      <c r="B90" s="8">
        <v>180</v>
      </c>
      <c r="C90" s="1" t="s">
        <v>995</v>
      </c>
      <c r="D90" s="1" t="s">
        <v>739</v>
      </c>
      <c r="E90" s="1" t="s">
        <v>30</v>
      </c>
      <c r="F90" s="1" t="s">
        <v>803</v>
      </c>
      <c r="G90" s="8" t="s">
        <v>804</v>
      </c>
      <c r="H90" s="1" t="s">
        <v>18</v>
      </c>
      <c r="I90" s="1" t="s">
        <v>778</v>
      </c>
      <c r="J90" s="1" t="s">
        <v>18</v>
      </c>
      <c r="K90" s="1" t="s">
        <v>805</v>
      </c>
      <c r="L90" s="1" t="s">
        <v>806</v>
      </c>
      <c r="M90" s="1" t="s">
        <v>807</v>
      </c>
    </row>
    <row r="91" spans="1:13" ht="90" x14ac:dyDescent="0.25">
      <c r="A91" s="1" t="s">
        <v>814</v>
      </c>
      <c r="B91" s="8">
        <v>183</v>
      </c>
      <c r="C91" s="1" t="s">
        <v>993</v>
      </c>
      <c r="D91" s="1" t="s">
        <v>739</v>
      </c>
      <c r="E91" s="1" t="s">
        <v>13</v>
      </c>
      <c r="F91" s="1" t="s">
        <v>819</v>
      </c>
      <c r="G91" s="8" t="s">
        <v>440</v>
      </c>
      <c r="H91" s="1" t="s">
        <v>820</v>
      </c>
      <c r="I91" s="1" t="s">
        <v>816</v>
      </c>
      <c r="J91" s="1" t="s">
        <v>18</v>
      </c>
      <c r="K91" s="1" t="s">
        <v>819</v>
      </c>
      <c r="L91" s="1" t="s">
        <v>821</v>
      </c>
      <c r="M91" s="1" t="s">
        <v>822</v>
      </c>
    </row>
    <row r="92" spans="1:13" ht="195" x14ac:dyDescent="0.25">
      <c r="A92" s="1" t="s">
        <v>827</v>
      </c>
      <c r="B92" s="8">
        <v>185</v>
      </c>
      <c r="C92" s="1" t="s">
        <v>995</v>
      </c>
      <c r="D92" s="1" t="s">
        <v>739</v>
      </c>
      <c r="E92" s="1" t="s">
        <v>30</v>
      </c>
      <c r="F92" s="1" t="s">
        <v>828</v>
      </c>
      <c r="G92" s="8" t="s">
        <v>829</v>
      </c>
      <c r="H92" s="1" t="s">
        <v>829</v>
      </c>
      <c r="I92" s="1" t="s">
        <v>830</v>
      </c>
      <c r="J92" s="1" t="s">
        <v>26</v>
      </c>
      <c r="K92" s="1" t="s">
        <v>831</v>
      </c>
      <c r="L92" s="1" t="s">
        <v>832</v>
      </c>
      <c r="M92" s="1" t="s">
        <v>833</v>
      </c>
    </row>
    <row r="93" spans="1:13" ht="210" x14ac:dyDescent="0.25">
      <c r="A93" s="1" t="s">
        <v>827</v>
      </c>
      <c r="B93" s="8">
        <v>186</v>
      </c>
      <c r="C93" s="1" t="s">
        <v>995</v>
      </c>
      <c r="D93" s="1" t="s">
        <v>739</v>
      </c>
      <c r="E93" s="1" t="s">
        <v>30</v>
      </c>
      <c r="F93" s="1" t="s">
        <v>834</v>
      </c>
      <c r="G93" s="8" t="s">
        <v>835</v>
      </c>
      <c r="H93" s="1" t="s">
        <v>835</v>
      </c>
      <c r="I93" s="1" t="s">
        <v>830</v>
      </c>
      <c r="J93" s="1" t="s">
        <v>26</v>
      </c>
      <c r="K93" s="1" t="s">
        <v>836</v>
      </c>
      <c r="L93" s="1" t="s">
        <v>837</v>
      </c>
      <c r="M93" s="1" t="s">
        <v>838</v>
      </c>
    </row>
    <row r="94" spans="1:13" ht="195" x14ac:dyDescent="0.25">
      <c r="A94" s="1" t="s">
        <v>827</v>
      </c>
      <c r="B94" s="8">
        <v>188</v>
      </c>
      <c r="C94" s="1" t="s">
        <v>993</v>
      </c>
      <c r="D94" s="1" t="s">
        <v>739</v>
      </c>
      <c r="E94" s="1" t="s">
        <v>13</v>
      </c>
      <c r="F94" s="1" t="s">
        <v>840</v>
      </c>
      <c r="G94" s="8" t="s">
        <v>770</v>
      </c>
      <c r="H94" s="1" t="s">
        <v>386</v>
      </c>
      <c r="I94" s="1" t="s">
        <v>830</v>
      </c>
      <c r="J94" s="1" t="s">
        <v>18</v>
      </c>
      <c r="K94" s="1" t="s">
        <v>831</v>
      </c>
      <c r="L94" s="1" t="s">
        <v>832</v>
      </c>
      <c r="M94" s="1" t="s">
        <v>833</v>
      </c>
    </row>
    <row r="95" spans="1:13" ht="75" x14ac:dyDescent="0.25">
      <c r="A95" s="1" t="s">
        <v>808</v>
      </c>
      <c r="B95" s="8">
        <v>190</v>
      </c>
      <c r="C95" s="1" t="s">
        <v>995</v>
      </c>
      <c r="D95" s="1" t="s">
        <v>739</v>
      </c>
      <c r="E95" s="1" t="s">
        <v>30</v>
      </c>
      <c r="F95" s="1" t="s">
        <v>845</v>
      </c>
      <c r="G95" s="8" t="s">
        <v>846</v>
      </c>
      <c r="H95" s="1" t="s">
        <v>846</v>
      </c>
      <c r="I95" s="1" t="s">
        <v>810</v>
      </c>
      <c r="J95" s="1" t="s">
        <v>26</v>
      </c>
      <c r="K95" s="1" t="s">
        <v>847</v>
      </c>
      <c r="L95" s="1" t="s">
        <v>848</v>
      </c>
      <c r="M95" s="1" t="s">
        <v>849</v>
      </c>
    </row>
    <row r="96" spans="1:13" ht="165" x14ac:dyDescent="0.25">
      <c r="A96" s="1" t="s">
        <v>808</v>
      </c>
      <c r="B96" s="8">
        <v>191</v>
      </c>
      <c r="C96" s="1" t="s">
        <v>993</v>
      </c>
      <c r="D96" s="1" t="s">
        <v>739</v>
      </c>
      <c r="E96" s="1" t="s">
        <v>63</v>
      </c>
      <c r="F96" s="1" t="s">
        <v>850</v>
      </c>
      <c r="G96" s="8" t="s">
        <v>119</v>
      </c>
      <c r="H96" s="1" t="s">
        <v>119</v>
      </c>
      <c r="I96" s="1" t="s">
        <v>810</v>
      </c>
      <c r="J96" s="1" t="s">
        <v>26</v>
      </c>
      <c r="K96" s="1" t="s">
        <v>851</v>
      </c>
      <c r="L96" s="1" t="s">
        <v>852</v>
      </c>
      <c r="M96" s="1" t="s">
        <v>849</v>
      </c>
    </row>
    <row r="97" spans="1:20" ht="195" x14ac:dyDescent="0.25">
      <c r="A97" s="1" t="s">
        <v>814</v>
      </c>
      <c r="B97" s="8">
        <v>193</v>
      </c>
      <c r="C97" s="1" t="s">
        <v>993</v>
      </c>
      <c r="D97" s="1" t="s">
        <v>739</v>
      </c>
      <c r="E97" s="1" t="s">
        <v>13</v>
      </c>
      <c r="F97" s="1" t="s">
        <v>855</v>
      </c>
      <c r="G97" s="8" t="s">
        <v>730</v>
      </c>
      <c r="H97" s="1" t="s">
        <v>820</v>
      </c>
      <c r="I97" s="1" t="s">
        <v>816</v>
      </c>
      <c r="J97" s="1" t="s">
        <v>18</v>
      </c>
      <c r="K97" s="1" t="s">
        <v>856</v>
      </c>
      <c r="L97" s="1" t="s">
        <v>857</v>
      </c>
      <c r="M97" s="1" t="s">
        <v>858</v>
      </c>
    </row>
    <row r="98" spans="1:20" ht="90" x14ac:dyDescent="0.25">
      <c r="A98" s="1" t="s">
        <v>814</v>
      </c>
      <c r="B98" s="8">
        <v>195</v>
      </c>
      <c r="C98" s="1" t="s">
        <v>993</v>
      </c>
      <c r="D98" s="1" t="s">
        <v>739</v>
      </c>
      <c r="E98" s="1" t="s">
        <v>13</v>
      </c>
      <c r="F98" s="1" t="s">
        <v>864</v>
      </c>
      <c r="G98" s="8" t="s">
        <v>865</v>
      </c>
      <c r="H98" s="1" t="s">
        <v>865</v>
      </c>
      <c r="I98" s="1" t="s">
        <v>816</v>
      </c>
      <c r="J98" s="1" t="s">
        <v>18</v>
      </c>
      <c r="K98" s="1" t="s">
        <v>864</v>
      </c>
      <c r="L98" s="1" t="s">
        <v>821</v>
      </c>
      <c r="M98" s="1" t="s">
        <v>866</v>
      </c>
    </row>
    <row r="99" spans="1:20" ht="90" x14ac:dyDescent="0.25">
      <c r="A99" s="1" t="s">
        <v>814</v>
      </c>
      <c r="B99" s="8">
        <v>196</v>
      </c>
      <c r="C99" s="1" t="s">
        <v>993</v>
      </c>
      <c r="D99" s="1" t="s">
        <v>739</v>
      </c>
      <c r="E99" s="1" t="s">
        <v>13</v>
      </c>
      <c r="F99" s="1" t="s">
        <v>867</v>
      </c>
      <c r="G99" s="8" t="s">
        <v>440</v>
      </c>
      <c r="H99" s="1" t="s">
        <v>16</v>
      </c>
      <c r="I99" s="1" t="s">
        <v>816</v>
      </c>
      <c r="J99" s="1" t="s">
        <v>18</v>
      </c>
      <c r="K99" s="1" t="s">
        <v>864</v>
      </c>
      <c r="L99" s="1" t="s">
        <v>821</v>
      </c>
      <c r="M99" s="1" t="s">
        <v>866</v>
      </c>
    </row>
    <row r="100" spans="1:20" ht="105" x14ac:dyDescent="0.25">
      <c r="A100" s="1" t="s">
        <v>814</v>
      </c>
      <c r="B100" s="8">
        <v>197</v>
      </c>
      <c r="C100" s="1" t="s">
        <v>993</v>
      </c>
      <c r="D100" s="1" t="s">
        <v>739</v>
      </c>
      <c r="E100" s="1" t="s">
        <v>13</v>
      </c>
      <c r="F100" s="1" t="s">
        <v>868</v>
      </c>
      <c r="G100" s="8" t="s">
        <v>386</v>
      </c>
      <c r="H100" s="1" t="s">
        <v>386</v>
      </c>
      <c r="I100" s="1" t="s">
        <v>785</v>
      </c>
      <c r="J100" s="1" t="s">
        <v>26</v>
      </c>
      <c r="K100" s="1" t="s">
        <v>815</v>
      </c>
      <c r="L100" s="1" t="s">
        <v>817</v>
      </c>
      <c r="M100" s="1" t="s">
        <v>818</v>
      </c>
    </row>
    <row r="101" spans="1:20" s="12" customFormat="1" ht="105" x14ac:dyDescent="0.25">
      <c r="A101" s="10" t="s">
        <v>814</v>
      </c>
      <c r="B101" s="11">
        <v>198</v>
      </c>
      <c r="C101" s="10" t="s">
        <v>991</v>
      </c>
      <c r="D101" s="10" t="s">
        <v>739</v>
      </c>
      <c r="E101" s="10" t="s">
        <v>13</v>
      </c>
      <c r="F101" s="10" t="s">
        <v>869</v>
      </c>
      <c r="G101" s="11" t="s">
        <v>386</v>
      </c>
      <c r="H101" s="10" t="s">
        <v>386</v>
      </c>
      <c r="I101" s="10" t="s">
        <v>785</v>
      </c>
      <c r="J101" s="10" t="s">
        <v>18</v>
      </c>
      <c r="K101" s="10" t="s">
        <v>815</v>
      </c>
      <c r="L101" s="10" t="s">
        <v>817</v>
      </c>
      <c r="M101" s="10" t="s">
        <v>818</v>
      </c>
      <c r="T101" s="13"/>
    </row>
    <row r="102" spans="1:20" ht="90" x14ac:dyDescent="0.25">
      <c r="A102" s="1" t="s">
        <v>814</v>
      </c>
      <c r="B102" s="8">
        <v>199</v>
      </c>
      <c r="C102" s="1" t="s">
        <v>993</v>
      </c>
      <c r="D102" s="1" t="s">
        <v>739</v>
      </c>
      <c r="E102" s="1" t="s">
        <v>13</v>
      </c>
      <c r="F102" s="1" t="s">
        <v>870</v>
      </c>
      <c r="G102" s="8" t="s">
        <v>386</v>
      </c>
      <c r="H102" s="1" t="s">
        <v>386</v>
      </c>
      <c r="I102" s="1" t="s">
        <v>785</v>
      </c>
      <c r="J102" s="1" t="s">
        <v>18</v>
      </c>
      <c r="K102" s="1" t="s">
        <v>864</v>
      </c>
      <c r="L102" s="1" t="s">
        <v>821</v>
      </c>
      <c r="M102" s="1" t="s">
        <v>866</v>
      </c>
    </row>
    <row r="103" spans="1:20" ht="225" x14ac:dyDescent="0.25">
      <c r="A103" s="1" t="s">
        <v>873</v>
      </c>
      <c r="B103" s="8">
        <v>201</v>
      </c>
      <c r="C103" s="1" t="s">
        <v>993</v>
      </c>
      <c r="D103" s="1" t="s">
        <v>739</v>
      </c>
      <c r="E103" s="1" t="s">
        <v>13</v>
      </c>
      <c r="F103" s="1" t="s">
        <v>874</v>
      </c>
      <c r="G103" s="8" t="s">
        <v>603</v>
      </c>
      <c r="H103" s="1" t="s">
        <v>16</v>
      </c>
      <c r="I103" s="1" t="s">
        <v>875</v>
      </c>
      <c r="J103" s="1" t="s">
        <v>18</v>
      </c>
      <c r="K103" s="1" t="s">
        <v>876</v>
      </c>
      <c r="L103" s="1" t="s">
        <v>877</v>
      </c>
      <c r="M103" s="1" t="s">
        <v>878</v>
      </c>
    </row>
    <row r="104" spans="1:20" ht="165" x14ac:dyDescent="0.25">
      <c r="A104" s="1" t="s">
        <v>873</v>
      </c>
      <c r="B104" s="8">
        <v>212</v>
      </c>
      <c r="C104" s="1" t="s">
        <v>995</v>
      </c>
      <c r="D104" s="1" t="s">
        <v>739</v>
      </c>
      <c r="E104" s="1" t="s">
        <v>30</v>
      </c>
      <c r="F104" s="1" t="s">
        <v>899</v>
      </c>
      <c r="G104" s="8" t="s">
        <v>318</v>
      </c>
      <c r="H104" s="1" t="s">
        <v>318</v>
      </c>
      <c r="I104" s="1" t="s">
        <v>875</v>
      </c>
      <c r="J104" s="1" t="s">
        <v>26</v>
      </c>
      <c r="K104" s="1" t="s">
        <v>900</v>
      </c>
      <c r="L104" s="1" t="s">
        <v>901</v>
      </c>
      <c r="M104" s="1" t="s">
        <v>902</v>
      </c>
    </row>
    <row r="105" spans="1:20" ht="180" x14ac:dyDescent="0.25">
      <c r="A105" s="1" t="s">
        <v>873</v>
      </c>
      <c r="B105" s="8">
        <v>213</v>
      </c>
      <c r="C105" s="1" t="s">
        <v>995</v>
      </c>
      <c r="D105" s="1" t="s">
        <v>739</v>
      </c>
      <c r="E105" s="1" t="s">
        <v>30</v>
      </c>
      <c r="F105" s="1" t="s">
        <v>903</v>
      </c>
      <c r="G105" s="8" t="s">
        <v>904</v>
      </c>
      <c r="H105" s="1" t="s">
        <v>904</v>
      </c>
      <c r="I105" s="1" t="s">
        <v>875</v>
      </c>
      <c r="J105" s="1" t="s">
        <v>26</v>
      </c>
      <c r="K105" s="1" t="s">
        <v>905</v>
      </c>
      <c r="L105" s="1" t="s">
        <v>906</v>
      </c>
      <c r="M105" s="1" t="s">
        <v>907</v>
      </c>
    </row>
    <row r="106" spans="1:20" ht="180" x14ac:dyDescent="0.25">
      <c r="A106" s="1" t="s">
        <v>912</v>
      </c>
      <c r="B106" s="8">
        <v>217</v>
      </c>
      <c r="C106" s="1" t="s">
        <v>995</v>
      </c>
      <c r="D106" s="1" t="s">
        <v>739</v>
      </c>
      <c r="E106" s="1" t="s">
        <v>30</v>
      </c>
      <c r="F106" s="1" t="s">
        <v>913</v>
      </c>
      <c r="G106" s="8" t="s">
        <v>331</v>
      </c>
      <c r="H106" s="1" t="s">
        <v>455</v>
      </c>
      <c r="I106" s="1" t="s">
        <v>456</v>
      </c>
      <c r="J106" s="1" t="s">
        <v>26</v>
      </c>
      <c r="K106" s="1" t="s">
        <v>914</v>
      </c>
      <c r="L106" s="1" t="s">
        <v>458</v>
      </c>
      <c r="M106" s="1" t="s">
        <v>915</v>
      </c>
    </row>
    <row r="107" spans="1:20" ht="165" x14ac:dyDescent="0.25">
      <c r="A107" s="1" t="s">
        <v>912</v>
      </c>
      <c r="B107" s="8">
        <v>218</v>
      </c>
      <c r="C107" s="1" t="s">
        <v>995</v>
      </c>
      <c r="D107" s="1" t="s">
        <v>739</v>
      </c>
      <c r="E107" s="1" t="s">
        <v>30</v>
      </c>
      <c r="F107" s="1" t="s">
        <v>916</v>
      </c>
      <c r="G107" s="8" t="s">
        <v>917</v>
      </c>
      <c r="H107" s="1" t="s">
        <v>455</v>
      </c>
      <c r="I107" s="1" t="s">
        <v>456</v>
      </c>
      <c r="J107" s="1" t="s">
        <v>26</v>
      </c>
      <c r="K107" s="1" t="s">
        <v>918</v>
      </c>
      <c r="L107" s="1" t="s">
        <v>919</v>
      </c>
      <c r="M107" s="1" t="s">
        <v>920</v>
      </c>
    </row>
    <row r="108" spans="1:20" ht="165" x14ac:dyDescent="0.25">
      <c r="A108" s="1" t="s">
        <v>912</v>
      </c>
      <c r="B108" s="8">
        <v>219</v>
      </c>
      <c r="C108" s="1" t="s">
        <v>995</v>
      </c>
      <c r="D108" s="1" t="s">
        <v>739</v>
      </c>
      <c r="E108" s="1" t="s">
        <v>13</v>
      </c>
      <c r="F108" s="1" t="s">
        <v>921</v>
      </c>
      <c r="G108" s="8" t="s">
        <v>922</v>
      </c>
      <c r="H108" s="1" t="s">
        <v>455</v>
      </c>
      <c r="I108" s="1" t="s">
        <v>456</v>
      </c>
      <c r="J108" s="1" t="s">
        <v>26</v>
      </c>
      <c r="K108" s="1" t="s">
        <v>923</v>
      </c>
      <c r="L108" s="1" t="s">
        <v>924</v>
      </c>
      <c r="M108" s="1" t="s">
        <v>925</v>
      </c>
    </row>
    <row r="109" spans="1:20" ht="180" x14ac:dyDescent="0.25">
      <c r="A109" s="1" t="s">
        <v>782</v>
      </c>
      <c r="B109" s="8">
        <v>222</v>
      </c>
      <c r="C109" s="1" t="s">
        <v>995</v>
      </c>
      <c r="D109" s="1" t="s">
        <v>739</v>
      </c>
      <c r="E109" s="1" t="s">
        <v>13</v>
      </c>
      <c r="F109" s="1" t="s">
        <v>938</v>
      </c>
      <c r="G109" s="8" t="s">
        <v>48</v>
      </c>
      <c r="H109" s="1" t="s">
        <v>48</v>
      </c>
      <c r="I109" s="1" t="s">
        <v>25</v>
      </c>
      <c r="J109" s="1" t="s">
        <v>16</v>
      </c>
      <c r="K109" s="1" t="s">
        <v>939</v>
      </c>
      <c r="L109" s="1" t="s">
        <v>940</v>
      </c>
      <c r="M109" s="1" t="s">
        <v>941</v>
      </c>
    </row>
    <row r="110" spans="1:20" ht="195" x14ac:dyDescent="0.25">
      <c r="A110" s="1" t="s">
        <v>782</v>
      </c>
      <c r="B110" s="8">
        <v>224</v>
      </c>
      <c r="C110" s="1" t="s">
        <v>993</v>
      </c>
      <c r="D110" s="1" t="s">
        <v>739</v>
      </c>
      <c r="E110" s="1" t="s">
        <v>13</v>
      </c>
      <c r="F110" s="1" t="s">
        <v>946</v>
      </c>
      <c r="G110" s="8" t="s">
        <v>947</v>
      </c>
      <c r="H110" s="1" t="s">
        <v>947</v>
      </c>
      <c r="I110" s="1" t="s">
        <v>25</v>
      </c>
      <c r="J110" s="1" t="s">
        <v>26</v>
      </c>
      <c r="K110" s="1" t="s">
        <v>948</v>
      </c>
      <c r="L110" s="1" t="s">
        <v>949</v>
      </c>
      <c r="M110" s="1" t="s">
        <v>950</v>
      </c>
    </row>
    <row r="111" spans="1:20" ht="150" x14ac:dyDescent="0.25">
      <c r="A111" s="1" t="s">
        <v>808</v>
      </c>
      <c r="B111" s="8">
        <v>225</v>
      </c>
      <c r="C111" s="1" t="s">
        <v>995</v>
      </c>
      <c r="D111" s="1" t="s">
        <v>739</v>
      </c>
      <c r="E111" s="1" t="s">
        <v>30</v>
      </c>
      <c r="F111" s="1" t="s">
        <v>951</v>
      </c>
      <c r="G111" s="8" t="s">
        <v>952</v>
      </c>
      <c r="H111" s="1" t="s">
        <v>952</v>
      </c>
      <c r="I111" s="1" t="s">
        <v>810</v>
      </c>
      <c r="J111" s="1" t="s">
        <v>26</v>
      </c>
      <c r="K111" s="1" t="s">
        <v>953</v>
      </c>
      <c r="L111" s="1" t="s">
        <v>954</v>
      </c>
      <c r="M111" s="1" t="s">
        <v>955</v>
      </c>
    </row>
    <row r="112" spans="1:20" ht="225" x14ac:dyDescent="0.25">
      <c r="A112" s="1" t="s">
        <v>956</v>
      </c>
      <c r="B112" s="8">
        <v>226</v>
      </c>
      <c r="C112" s="1" t="s">
        <v>995</v>
      </c>
      <c r="D112" s="1" t="s">
        <v>739</v>
      </c>
      <c r="E112" s="1" t="s">
        <v>30</v>
      </c>
      <c r="F112" s="1" t="s">
        <v>957</v>
      </c>
      <c r="G112" s="8" t="s">
        <v>958</v>
      </c>
      <c r="H112" s="1" t="s">
        <v>958</v>
      </c>
      <c r="I112" s="1" t="s">
        <v>959</v>
      </c>
      <c r="J112" s="1" t="s">
        <v>26</v>
      </c>
      <c r="K112" s="1" t="s">
        <v>960</v>
      </c>
      <c r="L112" s="1" t="s">
        <v>961</v>
      </c>
      <c r="M112" s="1" t="s">
        <v>962</v>
      </c>
    </row>
    <row r="113" spans="1:13" ht="165" x14ac:dyDescent="0.25">
      <c r="A113" s="1" t="s">
        <v>808</v>
      </c>
      <c r="B113" s="8">
        <v>230</v>
      </c>
      <c r="C113" s="1" t="s">
        <v>995</v>
      </c>
      <c r="D113" s="1" t="s">
        <v>739</v>
      </c>
      <c r="E113" s="1" t="s">
        <v>30</v>
      </c>
      <c r="F113" s="1" t="s">
        <v>973</v>
      </c>
      <c r="G113" s="8" t="s">
        <v>974</v>
      </c>
      <c r="H113" s="1" t="s">
        <v>974</v>
      </c>
      <c r="I113" s="1" t="s">
        <v>810</v>
      </c>
      <c r="J113" s="1" t="s">
        <v>26</v>
      </c>
      <c r="K113" s="1" t="s">
        <v>953</v>
      </c>
      <c r="L113" s="1" t="s">
        <v>954</v>
      </c>
      <c r="M113" s="1" t="s">
        <v>955</v>
      </c>
    </row>
  </sheetData>
  <autoFilter ref="A1:V3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 BPC TPC &amp; FPC Roll Up</vt:lpstr>
      <vt:lpstr>BPC Roll Up</vt:lpstr>
      <vt:lpstr>TPC rollup</vt:lpstr>
      <vt:lpstr>FPC ROLL UP</vt:lpstr>
      <vt:lpstr>FPC</vt:lpstr>
      <vt:lpstr>TPC</vt:lpstr>
      <vt:lpstr>Comprehensive 2016-17 Resource </vt:lpstr>
      <vt:lpstr>Small,Dup,Personnel</vt:lpstr>
    </vt:vector>
  </TitlesOfParts>
  <Company>Redwoods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College of the Redwoods</dc:creator>
  <cp:lastModifiedBy> Julia Peterson</cp:lastModifiedBy>
  <dcterms:created xsi:type="dcterms:W3CDTF">2016-11-03T18:19:27Z</dcterms:created>
  <dcterms:modified xsi:type="dcterms:W3CDTF">2017-08-15T21:20:13Z</dcterms:modified>
</cp:coreProperties>
</file>